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03\"/>
    </mc:Choice>
  </mc:AlternateContent>
  <xr:revisionPtr revIDLastSave="0" documentId="13_ncr:1_{13E98378-821E-44B1-B226-6A9977698E74}" xr6:coauthVersionLast="47" xr6:coauthVersionMax="47" xr10:uidLastSave="{00000000-0000-0000-0000-000000000000}"/>
  <bookViews>
    <workbookView xWindow="3060" yWindow="390" windowWidth="24555" windowHeight="14670" xr2:uid="{6A5031C1-50B2-42CB-9AFB-A9DA9AE49EF9}"/>
  </bookViews>
  <sheets>
    <sheet name="before" sheetId="1" r:id="rId1"/>
    <sheet name="after" sheetId="2" r:id="rId2"/>
    <sheet name="after (例題１)" sheetId="3" r:id="rId3"/>
    <sheet name="after (例題２)" sheetId="4" r:id="rId4"/>
    <sheet name="after (応用１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F7" i="5"/>
  <c r="F8" i="5"/>
  <c r="F9" i="5"/>
  <c r="F10" i="5"/>
  <c r="F11" i="5"/>
  <c r="F6" i="5"/>
  <c r="C3" i="4"/>
  <c r="C3" i="3" a="1"/>
  <c r="C3" i="3" s="1"/>
  <c r="C3" i="2" a="1"/>
  <c r="C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<sst xmlns="http://schemas.openxmlformats.org/spreadsheetml/2006/main" count="74" uniqueCount="13">
  <si>
    <t>数量</t>
    <rPh sb="0" eb="2">
      <t>スウリョウ</t>
    </rPh>
    <phoneticPr fontId="1"/>
  </si>
  <si>
    <t>レモングラス</t>
    <phoneticPr fontId="1"/>
  </si>
  <si>
    <t>ペパーミント</t>
    <phoneticPr fontId="1"/>
  </si>
  <si>
    <t>ローズマリー</t>
    <phoneticPr fontId="1"/>
  </si>
  <si>
    <t>カモミール</t>
    <phoneticPr fontId="1"/>
  </si>
  <si>
    <t>在庫検索</t>
    <rPh sb="0" eb="4">
      <t>ザイコケンサク</t>
    </rPh>
    <phoneticPr fontId="1"/>
  </si>
  <si>
    <t>倉庫A</t>
    <rPh sb="0" eb="2">
      <t>ソウコ</t>
    </rPh>
    <phoneticPr fontId="1"/>
  </si>
  <si>
    <t>倉庫B</t>
    <rPh sb="0" eb="2">
      <t>ソウコ</t>
    </rPh>
    <phoneticPr fontId="1"/>
  </si>
  <si>
    <t>倉庫C</t>
    <rPh sb="0" eb="2">
      <t>ソウコ</t>
    </rPh>
    <phoneticPr fontId="1"/>
  </si>
  <si>
    <t>場所</t>
    <rPh sb="0" eb="2">
      <t>バショ</t>
    </rPh>
    <phoneticPr fontId="1"/>
  </si>
  <si>
    <t>商品</t>
    <rPh sb="0" eb="2">
      <t>ショウヒン</t>
    </rPh>
    <phoneticPr fontId="1"/>
  </si>
  <si>
    <t>場所
商品</t>
    <rPh sb="0" eb="2">
      <t>バショ</t>
    </rPh>
    <rPh sb="3" eb="5">
      <t>ショウヒン</t>
    </rPh>
    <phoneticPr fontId="1"/>
  </si>
  <si>
    <t>単価</t>
    <rPh sb="0" eb="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</si>
</sst>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9"/>
  <sheetViews>
    <sheetView tabSelected="1" zoomScaleNormal="100" workbookViewId="0"/>
  </sheetViews>
  <sheetFormatPr defaultColWidth="10.53515625" defaultRowHeight="30" x14ac:dyDescent="0.6"/>
  <cols>
    <col min="1" max="1" width="15.4609375" customWidth="1"/>
    <col min="2" max="4" width="13.2304687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7" t="s">
        <v>9</v>
      </c>
      <c r="B2" s="7" t="s">
        <v>10</v>
      </c>
      <c r="C2" s="7" t="s">
        <v>0</v>
      </c>
    </row>
    <row r="3" spans="1:5" x14ac:dyDescent="0.6">
      <c r="A3" s="4" t="s">
        <v>7</v>
      </c>
      <c r="B3" s="6" t="s">
        <v>2</v>
      </c>
      <c r="C3" s="5"/>
    </row>
    <row r="5" spans="1:5" ht="60" x14ac:dyDescent="0.6">
      <c r="A5" s="8" t="s">
        <v>11</v>
      </c>
      <c r="B5" s="7" t="s">
        <v>6</v>
      </c>
      <c r="C5" s="7" t="s">
        <v>7</v>
      </c>
      <c r="D5" s="7" t="s">
        <v>8</v>
      </c>
    </row>
    <row r="6" spans="1:5" x14ac:dyDescent="0.6">
      <c r="A6" s="7" t="s">
        <v>1</v>
      </c>
      <c r="B6" s="5">
        <v>30</v>
      </c>
      <c r="C6" s="5">
        <v>55</v>
      </c>
      <c r="D6" s="5">
        <v>40</v>
      </c>
    </row>
    <row r="7" spans="1:5" x14ac:dyDescent="0.6">
      <c r="A7" s="7" t="s">
        <v>2</v>
      </c>
      <c r="B7" s="3">
        <v>20</v>
      </c>
      <c r="C7" s="3">
        <v>40</v>
      </c>
      <c r="D7" s="3">
        <v>10</v>
      </c>
    </row>
    <row r="8" spans="1:5" x14ac:dyDescent="0.6">
      <c r="A8" s="7" t="s">
        <v>3</v>
      </c>
      <c r="B8" s="3">
        <v>10</v>
      </c>
      <c r="C8" s="3">
        <v>35</v>
      </c>
      <c r="D8" s="3">
        <v>20</v>
      </c>
    </row>
    <row r="9" spans="1:5" x14ac:dyDescent="0.6">
      <c r="A9" s="7" t="s">
        <v>4</v>
      </c>
      <c r="B9" s="3">
        <v>40</v>
      </c>
      <c r="C9" s="3">
        <v>20</v>
      </c>
      <c r="D9" s="3">
        <v>30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BAAE-1C0D-4DEA-8B9F-FACB216D481A}">
  <dimension ref="A1:E9"/>
  <sheetViews>
    <sheetView zoomScaleNormal="100" workbookViewId="0"/>
  </sheetViews>
  <sheetFormatPr defaultColWidth="10.53515625" defaultRowHeight="30" x14ac:dyDescent="0.6"/>
  <cols>
    <col min="1" max="1" width="15.4609375" customWidth="1"/>
    <col min="2" max="4" width="13.2304687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7" t="s">
        <v>9</v>
      </c>
      <c r="B2" s="7" t="s">
        <v>10</v>
      </c>
      <c r="C2" s="7" t="s">
        <v>0</v>
      </c>
    </row>
    <row r="3" spans="1:5" x14ac:dyDescent="0.6">
      <c r="A3" s="4" t="s">
        <v>7</v>
      </c>
      <c r="B3" s="6" t="s">
        <v>2</v>
      </c>
      <c r="C3" s="5" cm="1">
        <f t="array" ref="C3">_xlfn.XLOOKUP(A3,B5:D5,_xlfn.XLOOKUP(B3,A6:A9,B6:D9))</f>
        <v>40</v>
      </c>
    </row>
    <row r="5" spans="1:5" ht="60" x14ac:dyDescent="0.6">
      <c r="A5" s="8" t="s">
        <v>11</v>
      </c>
      <c r="B5" s="7" t="s">
        <v>6</v>
      </c>
      <c r="C5" s="7" t="s">
        <v>7</v>
      </c>
      <c r="D5" s="7" t="s">
        <v>8</v>
      </c>
    </row>
    <row r="6" spans="1:5" x14ac:dyDescent="0.6">
      <c r="A6" s="7" t="s">
        <v>1</v>
      </c>
      <c r="B6" s="5">
        <v>30</v>
      </c>
      <c r="C6" s="5">
        <v>55</v>
      </c>
      <c r="D6" s="5">
        <v>40</v>
      </c>
    </row>
    <row r="7" spans="1:5" x14ac:dyDescent="0.6">
      <c r="A7" s="7" t="s">
        <v>2</v>
      </c>
      <c r="B7" s="3">
        <v>20</v>
      </c>
      <c r="C7" s="3">
        <v>40</v>
      </c>
      <c r="D7" s="3">
        <v>10</v>
      </c>
    </row>
    <row r="8" spans="1:5" x14ac:dyDescent="0.6">
      <c r="A8" s="7" t="s">
        <v>3</v>
      </c>
      <c r="B8" s="3">
        <v>10</v>
      </c>
      <c r="C8" s="3">
        <v>35</v>
      </c>
      <c r="D8" s="3">
        <v>20</v>
      </c>
    </row>
    <row r="9" spans="1:5" x14ac:dyDescent="0.6">
      <c r="A9" s="7" t="s">
        <v>4</v>
      </c>
      <c r="B9" s="3">
        <v>40</v>
      </c>
      <c r="C9" s="3">
        <v>20</v>
      </c>
      <c r="D9" s="3">
        <v>30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800D-C4D3-4B56-946B-193CC627D95A}">
  <dimension ref="A1:E9"/>
  <sheetViews>
    <sheetView zoomScaleNormal="100" workbookViewId="0"/>
  </sheetViews>
  <sheetFormatPr defaultColWidth="10.53515625" defaultRowHeight="30" x14ac:dyDescent="0.6"/>
  <cols>
    <col min="1" max="1" width="15.4609375" customWidth="1"/>
    <col min="2" max="4" width="13.2304687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7" t="s">
        <v>9</v>
      </c>
      <c r="B2" s="7" t="s">
        <v>10</v>
      </c>
      <c r="C2" s="7" t="s">
        <v>0</v>
      </c>
    </row>
    <row r="3" spans="1:5" x14ac:dyDescent="0.6">
      <c r="A3" s="4" t="s">
        <v>7</v>
      </c>
      <c r="B3" s="6" t="s">
        <v>2</v>
      </c>
      <c r="C3" s="5" cm="1">
        <f t="array" ref="C3">_xlfn.XLOOKUP(A3,B5:D5,_xlfn.XLOOKUP(B3,A6:A9,B6:D9))</f>
        <v>40</v>
      </c>
    </row>
    <row r="5" spans="1:5" ht="60" x14ac:dyDescent="0.6">
      <c r="A5" s="8" t="s">
        <v>11</v>
      </c>
      <c r="B5" s="7" t="s">
        <v>6</v>
      </c>
      <c r="C5" s="7" t="s">
        <v>7</v>
      </c>
      <c r="D5" s="7" t="s">
        <v>8</v>
      </c>
    </row>
    <row r="6" spans="1:5" x14ac:dyDescent="0.6">
      <c r="A6" s="7" t="s">
        <v>1</v>
      </c>
      <c r="B6" s="5">
        <v>30</v>
      </c>
      <c r="C6" s="5">
        <v>55</v>
      </c>
      <c r="D6" s="5">
        <v>40</v>
      </c>
    </row>
    <row r="7" spans="1:5" x14ac:dyDescent="0.6">
      <c r="A7" s="7" t="s">
        <v>2</v>
      </c>
      <c r="B7" s="3">
        <v>20</v>
      </c>
      <c r="C7" s="3">
        <v>40</v>
      </c>
      <c r="D7" s="3">
        <v>10</v>
      </c>
    </row>
    <row r="8" spans="1:5" x14ac:dyDescent="0.6">
      <c r="A8" s="7" t="s">
        <v>3</v>
      </c>
      <c r="B8" s="3">
        <v>10</v>
      </c>
      <c r="C8" s="3">
        <v>35</v>
      </c>
      <c r="D8" s="3">
        <v>20</v>
      </c>
    </row>
    <row r="9" spans="1:5" x14ac:dyDescent="0.6">
      <c r="A9" s="7" t="s">
        <v>4</v>
      </c>
      <c r="B9" s="3">
        <v>40</v>
      </c>
      <c r="C9" s="3">
        <v>20</v>
      </c>
      <c r="D9" s="3">
        <v>30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0AB9-542E-469B-A13F-83E4894A7AD1}">
  <dimension ref="A1:E9"/>
  <sheetViews>
    <sheetView zoomScaleNormal="100" workbookViewId="0"/>
  </sheetViews>
  <sheetFormatPr defaultColWidth="10.53515625" defaultRowHeight="30" x14ac:dyDescent="0.6"/>
  <cols>
    <col min="1" max="1" width="15.4609375" customWidth="1"/>
    <col min="2" max="4" width="13.2304687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7" t="s">
        <v>9</v>
      </c>
      <c r="B2" s="7" t="s">
        <v>10</v>
      </c>
      <c r="C2" s="7" t="s">
        <v>0</v>
      </c>
    </row>
    <row r="3" spans="1:5" x14ac:dyDescent="0.6">
      <c r="A3" s="4" t="s">
        <v>7</v>
      </c>
      <c r="B3" s="6" t="s">
        <v>2</v>
      </c>
      <c r="C3" s="5">
        <f>INDEX(B6:D9,MATCH(B3,A6:A9,0),MATCH(A3,B5:D5,0))</f>
        <v>40</v>
      </c>
    </row>
    <row r="5" spans="1:5" ht="60" x14ac:dyDescent="0.6">
      <c r="A5" s="8" t="s">
        <v>11</v>
      </c>
      <c r="B5" s="7" t="s">
        <v>6</v>
      </c>
      <c r="C5" s="7" t="s">
        <v>7</v>
      </c>
      <c r="D5" s="7" t="s">
        <v>8</v>
      </c>
    </row>
    <row r="6" spans="1:5" x14ac:dyDescent="0.6">
      <c r="A6" s="7" t="s">
        <v>1</v>
      </c>
      <c r="B6" s="5">
        <v>30</v>
      </c>
      <c r="C6" s="5">
        <v>55</v>
      </c>
      <c r="D6" s="5">
        <v>40</v>
      </c>
    </row>
    <row r="7" spans="1:5" x14ac:dyDescent="0.6">
      <c r="A7" s="7" t="s">
        <v>2</v>
      </c>
      <c r="B7" s="3">
        <v>20</v>
      </c>
      <c r="C7" s="3">
        <v>40</v>
      </c>
      <c r="D7" s="3">
        <v>10</v>
      </c>
    </row>
    <row r="8" spans="1:5" x14ac:dyDescent="0.6">
      <c r="A8" s="7" t="s">
        <v>3</v>
      </c>
      <c r="B8" s="3">
        <v>10</v>
      </c>
      <c r="C8" s="3">
        <v>35</v>
      </c>
      <c r="D8" s="3">
        <v>20</v>
      </c>
    </row>
    <row r="9" spans="1:5" x14ac:dyDescent="0.6">
      <c r="A9" s="7" t="s">
        <v>4</v>
      </c>
      <c r="B9" s="3">
        <v>40</v>
      </c>
      <c r="C9" s="3">
        <v>20</v>
      </c>
      <c r="D9" s="3">
        <v>30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279E-2292-40BA-A184-F8CA2A7E5E4C}">
  <dimension ref="A1:F11"/>
  <sheetViews>
    <sheetView zoomScaleNormal="100" workbookViewId="0"/>
  </sheetViews>
  <sheetFormatPr defaultColWidth="10.53515625" defaultRowHeight="30" x14ac:dyDescent="0.6"/>
  <cols>
    <col min="1" max="1" width="15.4609375" customWidth="1"/>
    <col min="2" max="4" width="13.23046875" customWidth="1"/>
  </cols>
  <sheetData>
    <row r="1" spans="1:6" ht="43.5" customHeight="1" x14ac:dyDescent="0.5">
      <c r="A1" s="1" t="s">
        <v>5</v>
      </c>
      <c r="B1" s="2"/>
      <c r="E1" s="2"/>
    </row>
    <row r="2" spans="1:6" x14ac:dyDescent="0.6">
      <c r="A2" s="7" t="s">
        <v>9</v>
      </c>
      <c r="B2" s="7" t="s">
        <v>10</v>
      </c>
      <c r="C2" s="7" t="s">
        <v>12</v>
      </c>
      <c r="D2" s="7" t="s">
        <v>0</v>
      </c>
    </row>
    <row r="3" spans="1:6" x14ac:dyDescent="0.6">
      <c r="A3" s="4" t="s">
        <v>7</v>
      </c>
      <c r="B3" s="6" t="s">
        <v>4</v>
      </c>
      <c r="C3" s="6">
        <v>2100</v>
      </c>
      <c r="D3" s="5">
        <f>INDEX(B6:E11,MATCH(B3&amp;C3,F6:F11,0),MATCH(A3,C5:E5,0))</f>
        <v>40</v>
      </c>
    </row>
    <row r="5" spans="1:6" x14ac:dyDescent="0.6">
      <c r="A5" s="7" t="s">
        <v>10</v>
      </c>
      <c r="B5" s="7" t="s">
        <v>12</v>
      </c>
      <c r="C5" s="7" t="s">
        <v>6</v>
      </c>
      <c r="D5" s="7" t="s">
        <v>7</v>
      </c>
      <c r="E5" s="7" t="s">
        <v>8</v>
      </c>
    </row>
    <row r="6" spans="1:6" x14ac:dyDescent="0.6">
      <c r="A6" s="7" t="s">
        <v>1</v>
      </c>
      <c r="B6" s="6">
        <v>2000</v>
      </c>
      <c r="C6" s="5">
        <v>30</v>
      </c>
      <c r="D6" s="5">
        <v>55</v>
      </c>
      <c r="E6" s="5">
        <v>40</v>
      </c>
      <c r="F6" t="str">
        <f>A6&amp;B6</f>
        <v>レモングラス2000</v>
      </c>
    </row>
    <row r="7" spans="1:6" x14ac:dyDescent="0.6">
      <c r="A7" s="7" t="s">
        <v>1</v>
      </c>
      <c r="B7" s="6">
        <v>2500</v>
      </c>
      <c r="C7" s="5">
        <v>30</v>
      </c>
      <c r="D7" s="5">
        <v>50</v>
      </c>
      <c r="E7" s="5">
        <v>42</v>
      </c>
      <c r="F7" t="str">
        <f t="shared" ref="F7:F11" si="0">A7&amp;B7</f>
        <v>レモングラス2500</v>
      </c>
    </row>
    <row r="8" spans="1:6" x14ac:dyDescent="0.6">
      <c r="A8" s="7" t="s">
        <v>2</v>
      </c>
      <c r="B8" s="9">
        <v>2200</v>
      </c>
      <c r="C8" s="3">
        <v>20</v>
      </c>
      <c r="D8" s="3">
        <v>40</v>
      </c>
      <c r="E8" s="3">
        <v>10</v>
      </c>
      <c r="F8" t="str">
        <f t="shared" si="0"/>
        <v>ペパーミント2200</v>
      </c>
    </row>
    <row r="9" spans="1:6" x14ac:dyDescent="0.6">
      <c r="A9" s="7" t="s">
        <v>3</v>
      </c>
      <c r="B9" s="9">
        <v>2500</v>
      </c>
      <c r="C9" s="3">
        <v>10</v>
      </c>
      <c r="D9" s="3">
        <v>35</v>
      </c>
      <c r="E9" s="3">
        <v>20</v>
      </c>
      <c r="F9" t="str">
        <f t="shared" si="0"/>
        <v>ローズマリー2500</v>
      </c>
    </row>
    <row r="10" spans="1:6" x14ac:dyDescent="0.6">
      <c r="A10" s="7" t="s">
        <v>4</v>
      </c>
      <c r="B10" s="9">
        <v>2000</v>
      </c>
      <c r="C10" s="3">
        <v>40</v>
      </c>
      <c r="D10" s="3">
        <v>20</v>
      </c>
      <c r="E10" s="3">
        <v>30</v>
      </c>
      <c r="F10" t="str">
        <f t="shared" si="0"/>
        <v>カモミール2000</v>
      </c>
    </row>
    <row r="11" spans="1:6" x14ac:dyDescent="0.6">
      <c r="A11" s="7" t="s">
        <v>4</v>
      </c>
      <c r="B11" s="9">
        <v>2100</v>
      </c>
      <c r="C11" s="3">
        <v>40</v>
      </c>
      <c r="D11" s="3">
        <v>21</v>
      </c>
      <c r="E11" s="3">
        <v>35</v>
      </c>
      <c r="F11" t="str">
        <f t="shared" si="0"/>
        <v>カモミール2100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 (例題１)</vt:lpstr>
      <vt:lpstr>after (例題２)</vt:lpstr>
      <vt:lpstr>after (応用１)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2024-09-28T10:35:54Z</dcterms:modified>
</cp:coreProperties>
</file>