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181-190\187\"/>
    </mc:Choice>
  </mc:AlternateContent>
  <xr:revisionPtr revIDLastSave="0" documentId="13_ncr:1_{281FC409-2935-4707-9AB3-C72AA30971AD}" xr6:coauthVersionLast="47" xr6:coauthVersionMax="47" xr10:uidLastSave="{00000000-0000-0000-0000-000000000000}"/>
  <bookViews>
    <workbookView xWindow="-120" yWindow="-120" windowWidth="29040" windowHeight="15840" xr2:uid="{6A5031C1-50B2-42CB-9AFB-A9DA9AE49EF9}"/>
  </bookViews>
  <sheets>
    <sheet name="before" sheetId="1" r:id="rId1"/>
    <sheet name="after" sheetId="2" r:id="rId2"/>
    <sheet name="after (例題１)" sheetId="3" r:id="rId3"/>
    <sheet name="after (応用１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F3" i="4"/>
  <c r="H3" i="4"/>
  <c r="H4" i="4"/>
  <c r="H5" i="4"/>
  <c r="H6" i="4"/>
  <c r="H7" i="4"/>
  <c r="G7" i="4"/>
  <c r="F7" i="4"/>
  <c r="G6" i="4"/>
  <c r="F6" i="4"/>
  <c r="G5" i="4"/>
  <c r="F5" i="4"/>
  <c r="G4" i="4"/>
  <c r="F4" i="4"/>
  <c r="G3" i="3"/>
  <c r="F3" i="3"/>
  <c r="G7" i="3"/>
  <c r="F7" i="3"/>
  <c r="G6" i="3"/>
  <c r="F6" i="3"/>
  <c r="G5" i="3"/>
  <c r="F5" i="3"/>
  <c r="G4" i="3"/>
  <c r="F4" i="3"/>
  <c r="G6" i="2"/>
  <c r="G4" i="2"/>
  <c r="G5" i="2"/>
  <c r="G7" i="2"/>
  <c r="F4" i="2"/>
  <c r="F5" i="2"/>
  <c r="F6" i="2"/>
  <c r="F7" i="2"/>
  <c r="G3" i="2"/>
  <c r="F3" i="2"/>
</calcChain>
</file>

<file path=xl/sharedStrings.xml><?xml version="1.0" encoding="utf-8"?>
<sst xmlns="http://schemas.openxmlformats.org/spreadsheetml/2006/main" count="65" uniqueCount="10">
  <si>
    <t>日付</t>
    <rPh sb="0" eb="2">
      <t>ヒヅケ</t>
    </rPh>
    <phoneticPr fontId="1"/>
  </si>
  <si>
    <t>時間数</t>
    <rPh sb="0" eb="2">
      <t>ジカン</t>
    </rPh>
    <rPh sb="2" eb="3">
      <t>スウ</t>
    </rPh>
    <phoneticPr fontId="1"/>
  </si>
  <si>
    <t>8/1(木)</t>
    <rPh sb="4" eb="5">
      <t>モク</t>
    </rPh>
    <phoneticPr fontId="1"/>
  </si>
  <si>
    <t>～</t>
    <phoneticPr fontId="1"/>
  </si>
  <si>
    <t>8/2(金)</t>
    <rPh sb="4" eb="5">
      <t>キン</t>
    </rPh>
    <phoneticPr fontId="1"/>
  </si>
  <si>
    <t>8月発電実績</t>
    <rPh sb="1" eb="2">
      <t>ガツ</t>
    </rPh>
    <rPh sb="2" eb="4">
      <t>ハツデン</t>
    </rPh>
    <rPh sb="4" eb="6">
      <t>ジッセキ</t>
    </rPh>
    <phoneticPr fontId="1"/>
  </si>
  <si>
    <t>発電時間</t>
    <rPh sb="0" eb="2">
      <t>ハツデン</t>
    </rPh>
    <rPh sb="2" eb="4">
      <t>ジカン</t>
    </rPh>
    <phoneticPr fontId="1"/>
  </si>
  <si>
    <t>時間</t>
    <rPh sb="0" eb="2">
      <t>ジカン</t>
    </rPh>
    <phoneticPr fontId="1"/>
  </si>
  <si>
    <t>分</t>
    <rPh sb="0" eb="1">
      <t>ブン</t>
    </rPh>
    <phoneticPr fontId="1"/>
  </si>
  <si>
    <t>秒</t>
    <rPh sb="0" eb="1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</si>
</sst>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G7"/>
  <sheetViews>
    <sheetView tabSelected="1" zoomScaleNormal="100" workbookViewId="0"/>
  </sheetViews>
  <sheetFormatPr defaultColWidth="10.53515625" defaultRowHeight="30" x14ac:dyDescent="0.6"/>
  <cols>
    <col min="1" max="1" width="14.15234375" customWidth="1"/>
    <col min="2" max="4" width="6.53515625" customWidth="1"/>
    <col min="5" max="7" width="7.53515625" customWidth="1"/>
  </cols>
  <sheetData>
    <row r="1" spans="1:7" x14ac:dyDescent="0.5">
      <c r="A1" s="1" t="s">
        <v>5</v>
      </c>
      <c r="B1" s="1"/>
      <c r="C1" s="1"/>
      <c r="D1" s="1"/>
      <c r="E1" s="2"/>
      <c r="F1" s="2"/>
      <c r="G1" s="2"/>
    </row>
    <row r="2" spans="1:7" x14ac:dyDescent="0.6">
      <c r="A2" s="6" t="s">
        <v>0</v>
      </c>
      <c r="B2" s="7" t="s">
        <v>6</v>
      </c>
      <c r="C2" s="8"/>
      <c r="D2" s="9"/>
      <c r="E2" s="6" t="s">
        <v>1</v>
      </c>
      <c r="F2" s="6" t="s">
        <v>7</v>
      </c>
      <c r="G2" s="6" t="s">
        <v>8</v>
      </c>
    </row>
    <row r="3" spans="1:7" x14ac:dyDescent="0.6">
      <c r="A3" s="4" t="s">
        <v>2</v>
      </c>
      <c r="B3" s="5">
        <v>0.37847222222222221</v>
      </c>
      <c r="C3" s="3" t="s">
        <v>3</v>
      </c>
      <c r="D3" s="5">
        <v>0.38541666666666669</v>
      </c>
      <c r="E3" s="5">
        <v>6.9444444444444441E-3</v>
      </c>
      <c r="F3" s="4"/>
      <c r="G3" s="4"/>
    </row>
    <row r="4" spans="1:7" x14ac:dyDescent="0.6">
      <c r="A4" s="4" t="s">
        <v>2</v>
      </c>
      <c r="B4" s="5">
        <v>0.53125</v>
      </c>
      <c r="C4" s="3" t="s">
        <v>3</v>
      </c>
      <c r="D4" s="5">
        <v>0.54097222222222219</v>
      </c>
      <c r="E4" s="5">
        <v>9.7222222222222224E-3</v>
      </c>
      <c r="F4" s="4"/>
      <c r="G4" s="4"/>
    </row>
    <row r="5" spans="1:7" x14ac:dyDescent="0.6">
      <c r="A5" s="4" t="s">
        <v>4</v>
      </c>
      <c r="B5" s="5">
        <v>0.42708333333333331</v>
      </c>
      <c r="C5" s="3" t="s">
        <v>3</v>
      </c>
      <c r="D5" s="5">
        <v>0.44791666666666669</v>
      </c>
      <c r="E5" s="5">
        <v>2.0833333333333332E-2</v>
      </c>
      <c r="F5" s="4"/>
      <c r="G5" s="4"/>
    </row>
    <row r="6" spans="1:7" x14ac:dyDescent="0.6">
      <c r="A6" s="4" t="s">
        <v>4</v>
      </c>
      <c r="B6" s="5">
        <v>0.54305555555555551</v>
      </c>
      <c r="C6" s="3" t="s">
        <v>3</v>
      </c>
      <c r="D6" s="5">
        <v>0.55694444444444446</v>
      </c>
      <c r="E6" s="5">
        <v>1.3888888888888888E-2</v>
      </c>
      <c r="F6" s="4"/>
      <c r="G6" s="4"/>
    </row>
    <row r="7" spans="1:7" x14ac:dyDescent="0.6">
      <c r="A7" s="4" t="s">
        <v>4</v>
      </c>
      <c r="B7" s="5">
        <v>0.75624999999999998</v>
      </c>
      <c r="C7" s="3" t="s">
        <v>3</v>
      </c>
      <c r="D7" s="5">
        <v>0.77083333333333337</v>
      </c>
      <c r="E7" s="5">
        <v>1.4583333333333334E-2</v>
      </c>
      <c r="F7" s="4"/>
      <c r="G7" s="4"/>
    </row>
  </sheetData>
  <mergeCells count="1">
    <mergeCell ref="B2:D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1A13-FE6D-4299-9E11-28C0F5906776}">
  <dimension ref="A1:G7"/>
  <sheetViews>
    <sheetView zoomScaleNormal="100" workbookViewId="0"/>
  </sheetViews>
  <sheetFormatPr defaultColWidth="10.53515625" defaultRowHeight="30" x14ac:dyDescent="0.6"/>
  <cols>
    <col min="1" max="1" width="14.15234375" customWidth="1"/>
    <col min="2" max="4" width="6.53515625" customWidth="1"/>
    <col min="5" max="7" width="7.53515625" customWidth="1"/>
  </cols>
  <sheetData>
    <row r="1" spans="1:7" x14ac:dyDescent="0.5">
      <c r="A1" s="1" t="s">
        <v>5</v>
      </c>
      <c r="B1" s="1"/>
      <c r="C1" s="1"/>
      <c r="D1" s="1"/>
      <c r="E1" s="2"/>
      <c r="F1" s="2"/>
      <c r="G1" s="2"/>
    </row>
    <row r="2" spans="1:7" x14ac:dyDescent="0.6">
      <c r="A2" s="6" t="s">
        <v>0</v>
      </c>
      <c r="B2" s="7" t="s">
        <v>6</v>
      </c>
      <c r="C2" s="8"/>
      <c r="D2" s="9"/>
      <c r="E2" s="6" t="s">
        <v>1</v>
      </c>
      <c r="F2" s="6" t="s">
        <v>7</v>
      </c>
      <c r="G2" s="6" t="s">
        <v>8</v>
      </c>
    </row>
    <row r="3" spans="1:7" x14ac:dyDescent="0.6">
      <c r="A3" s="4" t="s">
        <v>2</v>
      </c>
      <c r="B3" s="5">
        <v>0.37847222222222221</v>
      </c>
      <c r="C3" s="3" t="s">
        <v>3</v>
      </c>
      <c r="D3" s="5">
        <v>0.38541666666666669</v>
      </c>
      <c r="E3" s="5">
        <v>6.9444444444444441E-3</v>
      </c>
      <c r="F3" s="4">
        <f>HOUR(B3)</f>
        <v>9</v>
      </c>
      <c r="G3" s="4">
        <f>MINUTE(E3)</f>
        <v>10</v>
      </c>
    </row>
    <row r="4" spans="1:7" x14ac:dyDescent="0.6">
      <c r="A4" s="4" t="s">
        <v>2</v>
      </c>
      <c r="B4" s="5">
        <v>0.53125</v>
      </c>
      <c r="C4" s="3" t="s">
        <v>3</v>
      </c>
      <c r="D4" s="5">
        <v>0.54097222222222219</v>
      </c>
      <c r="E4" s="5">
        <v>9.7222222222222224E-3</v>
      </c>
      <c r="F4" s="4">
        <f t="shared" ref="F4:F7" si="0">HOUR(B4)</f>
        <v>12</v>
      </c>
      <c r="G4" s="4">
        <f t="shared" ref="G4:G7" si="1">MINUTE(E4)</f>
        <v>14</v>
      </c>
    </row>
    <row r="5" spans="1:7" x14ac:dyDescent="0.6">
      <c r="A5" s="4" t="s">
        <v>4</v>
      </c>
      <c r="B5" s="5">
        <v>0.42708333333333331</v>
      </c>
      <c r="C5" s="3" t="s">
        <v>3</v>
      </c>
      <c r="D5" s="5">
        <v>0.44791666666666669</v>
      </c>
      <c r="E5" s="5">
        <v>2.0833333333333332E-2</v>
      </c>
      <c r="F5" s="4">
        <f t="shared" si="0"/>
        <v>10</v>
      </c>
      <c r="G5" s="4">
        <f t="shared" si="1"/>
        <v>30</v>
      </c>
    </row>
    <row r="6" spans="1:7" x14ac:dyDescent="0.6">
      <c r="A6" s="4" t="s">
        <v>4</v>
      </c>
      <c r="B6" s="5">
        <v>0.54305555555555551</v>
      </c>
      <c r="C6" s="3" t="s">
        <v>3</v>
      </c>
      <c r="D6" s="5">
        <v>0.55694444444444446</v>
      </c>
      <c r="E6" s="5">
        <v>1.3888888888888888E-2</v>
      </c>
      <c r="F6" s="4">
        <f t="shared" si="0"/>
        <v>13</v>
      </c>
      <c r="G6" s="4">
        <f>MINUTE(E6)</f>
        <v>20</v>
      </c>
    </row>
    <row r="7" spans="1:7" x14ac:dyDescent="0.6">
      <c r="A7" s="4" t="s">
        <v>4</v>
      </c>
      <c r="B7" s="5">
        <v>0.75624999999999998</v>
      </c>
      <c r="C7" s="3" t="s">
        <v>3</v>
      </c>
      <c r="D7" s="5">
        <v>0.77083333333333337</v>
      </c>
      <c r="E7" s="5">
        <v>1.4583333333333334E-2</v>
      </c>
      <c r="F7" s="4">
        <f t="shared" si="0"/>
        <v>18</v>
      </c>
      <c r="G7" s="4">
        <f t="shared" si="1"/>
        <v>21</v>
      </c>
    </row>
  </sheetData>
  <mergeCells count="1">
    <mergeCell ref="B2:D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3C72-12E8-4175-B5A1-5B6C5227D223}">
  <dimension ref="A1:G7"/>
  <sheetViews>
    <sheetView zoomScaleNormal="100" workbookViewId="0"/>
  </sheetViews>
  <sheetFormatPr defaultColWidth="10.53515625" defaultRowHeight="30" x14ac:dyDescent="0.6"/>
  <cols>
    <col min="1" max="1" width="14.15234375" customWidth="1"/>
    <col min="2" max="4" width="6.53515625" customWidth="1"/>
    <col min="5" max="7" width="7.53515625" customWidth="1"/>
  </cols>
  <sheetData>
    <row r="1" spans="1:7" x14ac:dyDescent="0.5">
      <c r="A1" s="1" t="s">
        <v>5</v>
      </c>
      <c r="B1" s="1"/>
      <c r="C1" s="1"/>
      <c r="D1" s="1"/>
      <c r="E1" s="2"/>
      <c r="F1" s="2"/>
      <c r="G1" s="2"/>
    </row>
    <row r="2" spans="1:7" x14ac:dyDescent="0.6">
      <c r="A2" s="6" t="s">
        <v>0</v>
      </c>
      <c r="B2" s="7" t="s">
        <v>6</v>
      </c>
      <c r="C2" s="8"/>
      <c r="D2" s="9"/>
      <c r="E2" s="6" t="s">
        <v>1</v>
      </c>
      <c r="F2" s="6" t="s">
        <v>7</v>
      </c>
      <c r="G2" s="6" t="s">
        <v>8</v>
      </c>
    </row>
    <row r="3" spans="1:7" x14ac:dyDescent="0.6">
      <c r="A3" s="4" t="s">
        <v>2</v>
      </c>
      <c r="B3" s="5">
        <v>0.37847222222222221</v>
      </c>
      <c r="C3" s="3" t="s">
        <v>3</v>
      </c>
      <c r="D3" s="5">
        <v>0.38541666666666669</v>
      </c>
      <c r="E3" s="5">
        <v>6.9444444444444441E-3</v>
      </c>
      <c r="F3" s="4">
        <f>HOUR(B3)</f>
        <v>9</v>
      </c>
      <c r="G3" s="4">
        <f>MINUTE(E3)</f>
        <v>10</v>
      </c>
    </row>
    <row r="4" spans="1:7" x14ac:dyDescent="0.6">
      <c r="A4" s="4" t="s">
        <v>2</v>
      </c>
      <c r="B4" s="5">
        <v>0.53125</v>
      </c>
      <c r="C4" s="3" t="s">
        <v>3</v>
      </c>
      <c r="D4" s="5">
        <v>0.54097222222222219</v>
      </c>
      <c r="E4" s="5">
        <v>9.7222222222222224E-3</v>
      </c>
      <c r="F4" s="4">
        <f t="shared" ref="F4:F7" si="0">HOUR(B4)</f>
        <v>12</v>
      </c>
      <c r="G4" s="4">
        <f t="shared" ref="G4:G7" si="1">MINUTE(E4)</f>
        <v>14</v>
      </c>
    </row>
    <row r="5" spans="1:7" x14ac:dyDescent="0.6">
      <c r="A5" s="4" t="s">
        <v>4</v>
      </c>
      <c r="B5" s="5">
        <v>0.42708333333333331</v>
      </c>
      <c r="C5" s="3" t="s">
        <v>3</v>
      </c>
      <c r="D5" s="5">
        <v>0.44791666666666669</v>
      </c>
      <c r="E5" s="5">
        <v>2.0833333333333332E-2</v>
      </c>
      <c r="F5" s="4">
        <f t="shared" si="0"/>
        <v>10</v>
      </c>
      <c r="G5" s="4">
        <f t="shared" si="1"/>
        <v>30</v>
      </c>
    </row>
    <row r="6" spans="1:7" x14ac:dyDescent="0.6">
      <c r="A6" s="4" t="s">
        <v>4</v>
      </c>
      <c r="B6" s="5">
        <v>0.54305555555555551</v>
      </c>
      <c r="C6" s="3" t="s">
        <v>3</v>
      </c>
      <c r="D6" s="5">
        <v>0.55694444444444446</v>
      </c>
      <c r="E6" s="5">
        <v>1.3888888888888888E-2</v>
      </c>
      <c r="F6" s="4">
        <f t="shared" si="0"/>
        <v>13</v>
      </c>
      <c r="G6" s="4">
        <f>MINUTE(E6)</f>
        <v>20</v>
      </c>
    </row>
    <row r="7" spans="1:7" x14ac:dyDescent="0.6">
      <c r="A7" s="4" t="s">
        <v>4</v>
      </c>
      <c r="B7" s="5">
        <v>0.75624999999999998</v>
      </c>
      <c r="C7" s="3" t="s">
        <v>3</v>
      </c>
      <c r="D7" s="5">
        <v>0.77083333333333337</v>
      </c>
      <c r="E7" s="5">
        <v>1.4583333333333334E-2</v>
      </c>
      <c r="F7" s="4">
        <f t="shared" si="0"/>
        <v>18</v>
      </c>
      <c r="G7" s="4">
        <f t="shared" si="1"/>
        <v>21</v>
      </c>
    </row>
  </sheetData>
  <mergeCells count="1">
    <mergeCell ref="B2:D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185A-7B14-45BE-B569-461F38419417}">
  <dimension ref="A1:H7"/>
  <sheetViews>
    <sheetView zoomScaleNormal="100" workbookViewId="0"/>
  </sheetViews>
  <sheetFormatPr defaultColWidth="10.53515625" defaultRowHeight="30" x14ac:dyDescent="0.6"/>
  <cols>
    <col min="1" max="1" width="14.15234375" customWidth="1"/>
    <col min="2" max="4" width="6.53515625" customWidth="1"/>
    <col min="5" max="7" width="7.53515625" customWidth="1"/>
  </cols>
  <sheetData>
    <row r="1" spans="1:8" x14ac:dyDescent="0.5">
      <c r="A1" s="1" t="s">
        <v>5</v>
      </c>
      <c r="B1" s="1"/>
      <c r="C1" s="1"/>
      <c r="D1" s="1"/>
      <c r="E1" s="2"/>
      <c r="F1" s="2"/>
      <c r="G1" s="2"/>
    </row>
    <row r="2" spans="1:8" x14ac:dyDescent="0.6">
      <c r="A2" s="6" t="s">
        <v>0</v>
      </c>
      <c r="B2" s="7" t="s">
        <v>6</v>
      </c>
      <c r="C2" s="8"/>
      <c r="D2" s="9"/>
      <c r="E2" s="6" t="s">
        <v>1</v>
      </c>
      <c r="F2" s="6" t="s">
        <v>7</v>
      </c>
      <c r="G2" s="6" t="s">
        <v>8</v>
      </c>
      <c r="H2" s="6" t="s">
        <v>9</v>
      </c>
    </row>
    <row r="3" spans="1:8" x14ac:dyDescent="0.6">
      <c r="A3" s="4" t="s">
        <v>2</v>
      </c>
      <c r="B3" s="5">
        <v>0.37847222222222221</v>
      </c>
      <c r="C3" s="3" t="s">
        <v>3</v>
      </c>
      <c r="D3" s="5">
        <v>0.38541666666666669</v>
      </c>
      <c r="E3" s="10">
        <v>7.2916666666666668E-3</v>
      </c>
      <c r="F3" s="4">
        <f>HOUR(B3)</f>
        <v>9</v>
      </c>
      <c r="G3" s="4">
        <f>MINUTE(E3)</f>
        <v>10</v>
      </c>
      <c r="H3" s="4">
        <f>SECOND(E3)</f>
        <v>30</v>
      </c>
    </row>
    <row r="4" spans="1:8" x14ac:dyDescent="0.6">
      <c r="A4" s="4" t="s">
        <v>2</v>
      </c>
      <c r="B4" s="5">
        <v>0.53125</v>
      </c>
      <c r="C4" s="3" t="s">
        <v>3</v>
      </c>
      <c r="D4" s="5">
        <v>0.54097222222222219</v>
      </c>
      <c r="E4" s="10">
        <v>9.9537037037037042E-3</v>
      </c>
      <c r="F4" s="4">
        <f t="shared" ref="F4:F7" si="0">HOUR(B4)</f>
        <v>12</v>
      </c>
      <c r="G4" s="4">
        <f t="shared" ref="G4:H7" si="1">MINUTE(E4)</f>
        <v>14</v>
      </c>
      <c r="H4" s="4">
        <f t="shared" ref="H4:H7" si="2">SECOND(E4)</f>
        <v>20</v>
      </c>
    </row>
    <row r="5" spans="1:8" x14ac:dyDescent="0.6">
      <c r="A5" s="4" t="s">
        <v>4</v>
      </c>
      <c r="B5" s="5">
        <v>0.42708333333333331</v>
      </c>
      <c r="C5" s="3" t="s">
        <v>3</v>
      </c>
      <c r="D5" s="5">
        <v>0.44791666666666669</v>
      </c>
      <c r="E5" s="10">
        <v>2.0949074074074075E-2</v>
      </c>
      <c r="F5" s="4">
        <f t="shared" si="0"/>
        <v>10</v>
      </c>
      <c r="G5" s="4">
        <f t="shared" si="1"/>
        <v>30</v>
      </c>
      <c r="H5" s="4">
        <f t="shared" si="2"/>
        <v>10</v>
      </c>
    </row>
    <row r="6" spans="1:8" x14ac:dyDescent="0.6">
      <c r="A6" s="4" t="s">
        <v>4</v>
      </c>
      <c r="B6" s="5">
        <v>0.54305555555555551</v>
      </c>
      <c r="C6" s="3" t="s">
        <v>3</v>
      </c>
      <c r="D6" s="5">
        <v>0.55694444444444446</v>
      </c>
      <c r="E6" s="10">
        <v>1.4351851851851852E-2</v>
      </c>
      <c r="F6" s="4">
        <f t="shared" si="0"/>
        <v>13</v>
      </c>
      <c r="G6" s="4">
        <f>MINUTE(E6)</f>
        <v>20</v>
      </c>
      <c r="H6" s="4">
        <f t="shared" si="2"/>
        <v>40</v>
      </c>
    </row>
    <row r="7" spans="1:8" x14ac:dyDescent="0.6">
      <c r="A7" s="4" t="s">
        <v>4</v>
      </c>
      <c r="B7" s="5">
        <v>0.75624999999999998</v>
      </c>
      <c r="C7" s="3" t="s">
        <v>3</v>
      </c>
      <c r="D7" s="5">
        <v>0.77083333333333337</v>
      </c>
      <c r="E7" s="10">
        <v>1.5162037037037036E-2</v>
      </c>
      <c r="F7" s="4">
        <f t="shared" si="0"/>
        <v>18</v>
      </c>
      <c r="G7" s="4">
        <f t="shared" si="1"/>
        <v>21</v>
      </c>
      <c r="H7" s="4">
        <f t="shared" si="2"/>
        <v>50</v>
      </c>
    </row>
  </sheetData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 (例題１)</vt:lpstr>
      <vt:lpstr>after (応用１)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2024-09-01T09:03:09Z</dcterms:modified>
</cp:coreProperties>
</file>