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3_極める/01_目次07/"/>
    </mc:Choice>
  </mc:AlternateContent>
  <xr:revisionPtr revIDLastSave="7" documentId="11_AD4D066CA252ABDACC1048EE8116DBD672EEDF48" xr6:coauthVersionLast="47" xr6:coauthVersionMax="47" xr10:uidLastSave="{6E677842-D12D-436E-B610-FF640428FD14}"/>
  <bookViews>
    <workbookView xWindow="-103" yWindow="-103" windowWidth="19543" windowHeight="12377" xr2:uid="{00000000-000D-0000-FFFF-FFFF00000000}"/>
  </bookViews>
  <sheets>
    <sheet name="Sheet1" sheetId="1" r:id="rId1"/>
    <sheet name="入力前" sheetId="2" r:id="rId2"/>
    <sheet name="応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  <c r="D7" i="3"/>
  <c r="C7" i="3"/>
  <c r="B7" i="3"/>
  <c r="G2" i="3" a="1"/>
  <c r="G2" i="3" s="1"/>
  <c r="E6" i="1"/>
  <c r="E5" i="1"/>
  <c r="E4" i="1"/>
  <c r="E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<sst xmlns="http://schemas.openxmlformats.org/spreadsheetml/2006/main" count="37" uniqueCount="11">
  <si>
    <t>4月度売上表</t>
    <rPh sb="1" eb="3">
      <t>ガツド</t>
    </rPh>
    <rPh sb="3" eb="6">
      <t>ウリアゲヒョウ</t>
    </rPh>
    <phoneticPr fontId="4"/>
  </si>
  <si>
    <t>（万円）</t>
    <rPh sb="1" eb="3">
      <t>マンエン</t>
    </rPh>
    <phoneticPr fontId="4"/>
  </si>
  <si>
    <t>店舗</t>
    <rPh sb="0" eb="2">
      <t>テンポ</t>
    </rPh>
    <phoneticPr fontId="4"/>
  </si>
  <si>
    <t>衣料品</t>
    <rPh sb="0" eb="3">
      <t>イリョウヒン</t>
    </rPh>
    <phoneticPr fontId="4"/>
  </si>
  <si>
    <t>雑貨</t>
    <rPh sb="0" eb="2">
      <t>ザッカ</t>
    </rPh>
    <phoneticPr fontId="4"/>
  </si>
  <si>
    <t>食品</t>
    <rPh sb="0" eb="2">
      <t>ショクヒン</t>
    </rPh>
    <phoneticPr fontId="4"/>
  </si>
  <si>
    <t>合計</t>
    <rPh sb="0" eb="2">
      <t>ゴウケイ</t>
    </rPh>
    <phoneticPr fontId="4"/>
  </si>
  <si>
    <t>朝顔店</t>
    <rPh sb="0" eb="2">
      <t>アサガオ</t>
    </rPh>
    <rPh sb="2" eb="3">
      <t>テン</t>
    </rPh>
    <phoneticPr fontId="4"/>
  </si>
  <si>
    <t>あやめ店</t>
    <rPh sb="3" eb="4">
      <t>テン</t>
    </rPh>
    <phoneticPr fontId="4"/>
  </si>
  <si>
    <t>紫陽花店</t>
    <rPh sb="0" eb="4">
      <t>アジサイテン</t>
    </rPh>
    <phoneticPr fontId="4"/>
  </si>
  <si>
    <t>桔梗店</t>
    <rPh sb="0" eb="3">
      <t>キキョウテン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</si>
</sst>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0" applyNumberFormat="1" applyAlignment="1">
      <alignment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activeCell="L10" sqref="L10"/>
    </sheetView>
  </sheetViews>
  <sheetFormatPr defaultColWidth="8.640625" defaultRowHeight="18.45"/>
  <cols>
    <col min="1" max="1" width="8.640625" style="2"/>
    <col min="2" max="5" width="7.5" style="2" customWidth="1"/>
    <col min="6" max="6" width="5" style="2" customWidth="1"/>
    <col min="7" max="7" width="8.640625" style="2"/>
    <col min="8" max="11" width="7.5" style="2" customWidth="1"/>
    <col min="12" max="16384" width="8.640625" style="2"/>
  </cols>
  <sheetData>
    <row r="1" spans="1:11">
      <c r="A1" s="1" t="s">
        <v>0</v>
      </c>
      <c r="E1" s="2" t="s">
        <v>1</v>
      </c>
      <c r="G1" s="1" t="s">
        <v>0</v>
      </c>
      <c r="K1" s="2" t="s">
        <v>1</v>
      </c>
    </row>
    <row r="2" spans="1:1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</row>
    <row r="3" spans="1:11">
      <c r="A3" s="2" t="s">
        <v>7</v>
      </c>
      <c r="B3" s="4">
        <v>868</v>
      </c>
      <c r="C3" s="4">
        <v>1951</v>
      </c>
      <c r="D3" s="4">
        <v>1923</v>
      </c>
      <c r="E3" s="5">
        <f>SUM(B3:D3)</f>
        <v>4742</v>
      </c>
      <c r="G3" s="2" t="str" cm="1">
        <f t="array" ref="G3:K6">_xlfn._xlws.SORT(A3:E6,5,-1)</f>
        <v>桔梗店</v>
      </c>
      <c r="H3" s="4">
        <v>1738</v>
      </c>
      <c r="I3" s="4">
        <v>1586</v>
      </c>
      <c r="J3" s="4">
        <v>2055</v>
      </c>
      <c r="K3" s="4">
        <v>5379</v>
      </c>
    </row>
    <row r="4" spans="1:11">
      <c r="A4" s="2" t="s">
        <v>8</v>
      </c>
      <c r="B4" s="4">
        <v>1031</v>
      </c>
      <c r="C4" s="4">
        <v>1687</v>
      </c>
      <c r="D4" s="4">
        <v>886</v>
      </c>
      <c r="E4" s="5">
        <f>SUM(B4:D4)</f>
        <v>3604</v>
      </c>
      <c r="G4" s="2" t="str">
        <v>朝顔店</v>
      </c>
      <c r="H4" s="4">
        <v>868</v>
      </c>
      <c r="I4" s="4">
        <v>1951</v>
      </c>
      <c r="J4" s="4">
        <v>1923</v>
      </c>
      <c r="K4" s="4">
        <v>4742</v>
      </c>
    </row>
    <row r="5" spans="1:11">
      <c r="A5" s="2" t="s">
        <v>9</v>
      </c>
      <c r="B5" s="4">
        <v>1236</v>
      </c>
      <c r="C5" s="4">
        <v>1806</v>
      </c>
      <c r="D5" s="4">
        <v>1500</v>
      </c>
      <c r="E5" s="5">
        <f>SUM(B5:D5)</f>
        <v>4542</v>
      </c>
      <c r="G5" s="2" t="str">
        <v>紫陽花店</v>
      </c>
      <c r="H5" s="4">
        <v>1236</v>
      </c>
      <c r="I5" s="4">
        <v>1806</v>
      </c>
      <c r="J5" s="4">
        <v>1500</v>
      </c>
      <c r="K5" s="4">
        <v>4542</v>
      </c>
    </row>
    <row r="6" spans="1:11">
      <c r="A6" s="2" t="s">
        <v>10</v>
      </c>
      <c r="B6" s="4">
        <v>1738</v>
      </c>
      <c r="C6" s="4">
        <v>1586</v>
      </c>
      <c r="D6" s="4">
        <v>2055</v>
      </c>
      <c r="E6" s="5">
        <f>SUM(B6:D6)</f>
        <v>5379</v>
      </c>
      <c r="G6" s="2" t="str">
        <v>あやめ店</v>
      </c>
      <c r="H6" s="4">
        <v>1031</v>
      </c>
      <c r="I6" s="4">
        <v>1687</v>
      </c>
      <c r="J6" s="4">
        <v>886</v>
      </c>
      <c r="K6" s="4">
        <v>3604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393-8B98-4AE1-9E2E-6F089D830BED}">
  <dimension ref="A1"/>
  <sheetViews>
    <sheetView workbookViewId="0">
      <selection activeCell="E21" sqref="E21"/>
    </sheetView>
  </sheetViews>
  <sheetFormatPr defaultRowHeight="18.4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9F0F-54E7-4ADA-9F07-B7AA1AF3495B}">
  <dimension ref="A1:I7"/>
  <sheetViews>
    <sheetView workbookViewId="0">
      <selection activeCell="I13" sqref="I13"/>
    </sheetView>
  </sheetViews>
  <sheetFormatPr defaultColWidth="8.640625" defaultRowHeight="18.45"/>
  <cols>
    <col min="1" max="1" width="8.640625" style="2"/>
    <col min="2" max="4" width="7.5" style="2" customWidth="1"/>
    <col min="5" max="5" width="11.2109375" style="2" customWidth="1"/>
    <col min="6" max="6" width="8.640625" style="2"/>
    <col min="7" max="9" width="7.5" style="2" customWidth="1"/>
    <col min="10" max="16384" width="8.640625" style="2"/>
  </cols>
  <sheetData>
    <row r="1" spans="1:9">
      <c r="A1" s="1" t="s">
        <v>0</v>
      </c>
      <c r="D1" s="2" t="s">
        <v>1</v>
      </c>
      <c r="F1" s="1" t="s">
        <v>0</v>
      </c>
      <c r="I1" s="2" t="s">
        <v>1</v>
      </c>
    </row>
    <row r="2" spans="1:9">
      <c r="A2" s="3" t="s">
        <v>2</v>
      </c>
      <c r="B2" s="3" t="s">
        <v>3</v>
      </c>
      <c r="C2" s="3" t="s">
        <v>4</v>
      </c>
      <c r="D2" s="3" t="s">
        <v>5</v>
      </c>
      <c r="F2" s="3" t="s">
        <v>2</v>
      </c>
      <c r="G2" s="3" t="str" cm="1">
        <f t="array" ref="G2:I7">_xlfn._xlws.SORT(B2:D7,6,-1,TRUE)</f>
        <v>雑貨</v>
      </c>
      <c r="H2" s="3" t="str">
        <v>食品</v>
      </c>
      <c r="I2" s="3" t="str">
        <v>衣料品</v>
      </c>
    </row>
    <row r="3" spans="1:9">
      <c r="A3" s="2" t="s">
        <v>7</v>
      </c>
      <c r="B3" s="4">
        <v>868</v>
      </c>
      <c r="C3" s="4">
        <v>1951</v>
      </c>
      <c r="D3" s="4">
        <v>1923</v>
      </c>
      <c r="F3" s="2" t="s">
        <v>7</v>
      </c>
      <c r="G3" s="4">
        <v>1951</v>
      </c>
      <c r="H3" s="4">
        <v>1923</v>
      </c>
      <c r="I3" s="4">
        <v>868</v>
      </c>
    </row>
    <row r="4" spans="1:9">
      <c r="A4" s="2" t="s">
        <v>8</v>
      </c>
      <c r="B4" s="4">
        <v>1031</v>
      </c>
      <c r="C4" s="4">
        <v>1687</v>
      </c>
      <c r="D4" s="4">
        <v>886</v>
      </c>
      <c r="F4" s="2" t="s">
        <v>8</v>
      </c>
      <c r="G4" s="4">
        <v>1687</v>
      </c>
      <c r="H4" s="4">
        <v>886</v>
      </c>
      <c r="I4" s="4">
        <v>1031</v>
      </c>
    </row>
    <row r="5" spans="1:9">
      <c r="A5" s="2" t="s">
        <v>9</v>
      </c>
      <c r="B5" s="4">
        <v>1236</v>
      </c>
      <c r="C5" s="4">
        <v>1806</v>
      </c>
      <c r="D5" s="4">
        <v>1500</v>
      </c>
      <c r="F5" s="2" t="s">
        <v>9</v>
      </c>
      <c r="G5" s="4">
        <v>1806</v>
      </c>
      <c r="H5" s="4">
        <v>1500</v>
      </c>
      <c r="I5" s="4">
        <v>1236</v>
      </c>
    </row>
    <row r="6" spans="1:9">
      <c r="A6" s="2" t="s">
        <v>10</v>
      </c>
      <c r="B6" s="4">
        <v>1738</v>
      </c>
      <c r="C6" s="4">
        <v>1586</v>
      </c>
      <c r="D6" s="4">
        <v>2055</v>
      </c>
      <c r="F6" s="2" t="s">
        <v>10</v>
      </c>
      <c r="G6" s="4">
        <v>1586</v>
      </c>
      <c r="H6" s="4">
        <v>2055</v>
      </c>
      <c r="I6" s="4">
        <v>1738</v>
      </c>
    </row>
    <row r="7" spans="1:9">
      <c r="A7" s="3" t="s">
        <v>6</v>
      </c>
      <c r="B7" s="5">
        <f t="shared" ref="B7:D7" si="0">SUM(B3:B6)</f>
        <v>4873</v>
      </c>
      <c r="C7" s="5">
        <f t="shared" si="0"/>
        <v>7030</v>
      </c>
      <c r="D7" s="5">
        <f t="shared" si="0"/>
        <v>6364</v>
      </c>
      <c r="F7" s="3" t="s">
        <v>6</v>
      </c>
      <c r="G7" s="6">
        <v>7030</v>
      </c>
      <c r="H7" s="6">
        <v>6364</v>
      </c>
      <c r="I7" s="6">
        <v>4873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入力前</vt:lpstr>
      <vt:lpstr>応用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2024-10-29T09:57:54Z</dcterms:modified>
</cp:coreProperties>
</file>