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雨と東京/ame03^EExcel XLOOKUP関数^7縦横検索とVLOOKUPからの進化/"/>
    </mc:Choice>
  </mc:AlternateContent>
  <xr:revisionPtr revIDLastSave="13" documentId="8_{E0197C22-87D7-42F9-BDE2-50313715C1F7}" xr6:coauthVersionLast="47" xr6:coauthVersionMax="47" xr10:uidLastSave="{6FEE973B-63D8-4CEB-9699-1019BAB78623}"/>
  <bookViews>
    <workbookView xWindow="-103" yWindow="-103" windowWidth="19543" windowHeight="12377" xr2:uid="{B96A3D9B-33C7-4196-89C3-27E8C8335E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23" i="1"/>
  <c r="C19" i="1"/>
  <c r="B19" i="1"/>
  <c r="C15" i="1"/>
  <c r="B15" i="1"/>
</calcChain>
</file>

<file path=xl/sharedStrings.xml><?xml version="1.0" encoding="utf-8"?>
<sst xmlns="http://schemas.openxmlformats.org/spreadsheetml/2006/main" count="34" uniqueCount="28">
  <si>
    <t>商品コード</t>
  </si>
  <si>
    <t>商品名</t>
  </si>
  <si>
    <t>価格</t>
  </si>
  <si>
    <t>在庫数</t>
  </si>
  <si>
    <t>A001</t>
  </si>
  <si>
    <t>商品名A001プラス</t>
  </si>
  <si>
    <t>A002</t>
  </si>
  <si>
    <t>商品名B特急便</t>
  </si>
  <si>
    <t>A003</t>
  </si>
  <si>
    <t>商品名Cデラックス</t>
  </si>
  <si>
    <t>A004</t>
  </si>
  <si>
    <t>商品名D</t>
  </si>
  <si>
    <t>A005</t>
  </si>
  <si>
    <t>商品名E</t>
  </si>
  <si>
    <t>A006</t>
  </si>
  <si>
    <t>テスト商品F</t>
  </si>
  <si>
    <t>A007</t>
  </si>
  <si>
    <t>プレミアム商品G</t>
  </si>
  <si>
    <t>1. 完全一致モード（0）の使用例</t>
    <phoneticPr fontId="1"/>
  </si>
  <si>
    <t>=XLOOKUP("A003", A2:A8, B2:B8, "商品が見つかりません", 0)=XLOOKUP("A003", A2:A8, B2:B8, "商品が見つかりません", 0)</t>
    <phoneticPr fontId="1"/>
  </si>
  <si>
    <t>2. 近似一致 – より小さい最大値（-1）の使用例</t>
    <phoneticPr fontId="1"/>
  </si>
  <si>
    <t>=XLOOKUP(2200, C2:C8, B2:B8, "該当する商品がありません", -1)</t>
    <phoneticPr fontId="1"/>
  </si>
  <si>
    <t>検索結果➡</t>
    <rPh sb="0" eb="4">
      <t>ケンサクケッカ</t>
    </rPh>
    <phoneticPr fontId="1"/>
  </si>
  <si>
    <t>関数➡</t>
    <rPh sb="0" eb="2">
      <t>カンスウ</t>
    </rPh>
    <phoneticPr fontId="1"/>
  </si>
  <si>
    <t>3. 近似一致 – より大きい最小値（1）の使用例</t>
    <phoneticPr fontId="1"/>
  </si>
  <si>
    <t>4. ワイルドカード検索（2）の使用例</t>
    <phoneticPr fontId="1"/>
  </si>
  <si>
    <t>=XLOOKUP(2200, C2:C8, B2:B8, "該当する商品がありません", 1)</t>
    <phoneticPr fontId="1"/>
  </si>
  <si>
    <t>=XLOOKUP("商品名*", B2:B8, C2:C8, "該当する商品がありません", 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</si>
</sst>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8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quotePrefix="1" applyFill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8C5E9-3CC3-4EF9-B594-208883DE4BCE}">
  <dimension ref="A1:F24"/>
  <sheetViews>
    <sheetView tabSelected="1" zoomScale="85" zoomScaleNormal="85" workbookViewId="0">
      <selection activeCell="B12" sqref="B12"/>
    </sheetView>
  </sheetViews>
  <sheetFormatPr defaultRowHeight="29.15" x14ac:dyDescent="1"/>
  <cols>
    <col min="1" max="1" width="11.30078125" style="1" customWidth="1"/>
    <col min="2" max="2" width="18.30078125" style="1" customWidth="1"/>
    <col min="3" max="3" width="6.390625" style="1" customWidth="1"/>
    <col min="4" max="4" width="6.43359375" style="1" bestFit="1" customWidth="1"/>
    <col min="5" max="16384" width="8.6953125" style="1"/>
  </cols>
  <sheetData>
    <row r="1" spans="1:6" x14ac:dyDescent="1">
      <c r="A1" s="6" t="s">
        <v>0</v>
      </c>
      <c r="B1" s="6" t="s">
        <v>1</v>
      </c>
      <c r="C1" s="6" t="s">
        <v>2</v>
      </c>
      <c r="D1" s="6" t="s">
        <v>3</v>
      </c>
    </row>
    <row r="2" spans="1:6" x14ac:dyDescent="1">
      <c r="A2" s="3" t="s">
        <v>4</v>
      </c>
      <c r="B2" s="3" t="s">
        <v>5</v>
      </c>
      <c r="C2" s="3">
        <v>1000</v>
      </c>
      <c r="D2" s="3">
        <v>50</v>
      </c>
    </row>
    <row r="3" spans="1:6" x14ac:dyDescent="1">
      <c r="A3" s="3" t="s">
        <v>6</v>
      </c>
      <c r="B3" s="3" t="s">
        <v>7</v>
      </c>
      <c r="C3" s="3">
        <v>1500</v>
      </c>
      <c r="D3" s="3">
        <v>30</v>
      </c>
      <c r="F3" s="2"/>
    </row>
    <row r="4" spans="1:6" x14ac:dyDescent="1">
      <c r="A4" s="3" t="s">
        <v>8</v>
      </c>
      <c r="B4" s="3" t="s">
        <v>9</v>
      </c>
      <c r="C4" s="3">
        <v>2000</v>
      </c>
      <c r="D4" s="3">
        <v>25</v>
      </c>
    </row>
    <row r="5" spans="1:6" x14ac:dyDescent="1">
      <c r="A5" s="3" t="s">
        <v>10</v>
      </c>
      <c r="B5" s="3" t="s">
        <v>11</v>
      </c>
      <c r="C5" s="3">
        <v>2500</v>
      </c>
      <c r="D5" s="3">
        <v>40</v>
      </c>
    </row>
    <row r="6" spans="1:6" x14ac:dyDescent="1">
      <c r="A6" s="3" t="s">
        <v>12</v>
      </c>
      <c r="B6" s="3" t="s">
        <v>13</v>
      </c>
      <c r="C6" s="3">
        <v>3000</v>
      </c>
      <c r="D6" s="3">
        <v>15</v>
      </c>
    </row>
    <row r="7" spans="1:6" x14ac:dyDescent="1">
      <c r="A7" s="3" t="s">
        <v>14</v>
      </c>
      <c r="B7" s="3" t="s">
        <v>15</v>
      </c>
      <c r="C7" s="3">
        <v>3500</v>
      </c>
      <c r="D7" s="3">
        <v>20</v>
      </c>
    </row>
    <row r="8" spans="1:6" x14ac:dyDescent="1">
      <c r="A8" s="3" t="s">
        <v>16</v>
      </c>
      <c r="B8" s="3" t="s">
        <v>17</v>
      </c>
      <c r="C8" s="3">
        <v>4000</v>
      </c>
      <c r="D8" s="3">
        <v>10</v>
      </c>
    </row>
    <row r="10" spans="1:6" x14ac:dyDescent="1">
      <c r="A10" s="1" t="s">
        <v>18</v>
      </c>
    </row>
    <row r="11" spans="1:6" x14ac:dyDescent="1">
      <c r="A11" s="4" t="s">
        <v>22</v>
      </c>
      <c r="B11" s="5" t="str">
        <f>_xlfn.XLOOKUP("A003", A2:A8, B2:B8, "商品が見つかりません", 0)</f>
        <v>商品名Cデラックス</v>
      </c>
    </row>
    <row r="12" spans="1:6" x14ac:dyDescent="1">
      <c r="A12" s="4" t="s">
        <v>23</v>
      </c>
      <c r="B12" s="2" t="s">
        <v>19</v>
      </c>
    </row>
    <row r="14" spans="1:6" x14ac:dyDescent="1">
      <c r="A14" s="1" t="s">
        <v>20</v>
      </c>
    </row>
    <row r="15" spans="1:6" x14ac:dyDescent="1">
      <c r="A15" s="4" t="s">
        <v>22</v>
      </c>
      <c r="B15" s="5" t="str">
        <f>_xlfn.XLOOKUP(2200, C2:C8, B2:B8, "該当する商品がありません", -1)</f>
        <v>商品名Cデラックス</v>
      </c>
      <c r="C15" s="1">
        <f>_xlfn.XLOOKUP(2200, C2:C8, C2:C8, "該当する商品がありません", -1)</f>
        <v>2000</v>
      </c>
    </row>
    <row r="16" spans="1:6" x14ac:dyDescent="1">
      <c r="A16" s="4" t="s">
        <v>23</v>
      </c>
      <c r="B16" s="2" t="s">
        <v>21</v>
      </c>
    </row>
    <row r="18" spans="1:3" x14ac:dyDescent="1">
      <c r="A18" s="1" t="s">
        <v>24</v>
      </c>
    </row>
    <row r="19" spans="1:3" x14ac:dyDescent="1">
      <c r="A19" s="4" t="s">
        <v>22</v>
      </c>
      <c r="B19" s="5" t="str">
        <f>_xlfn.XLOOKUP(2200, C2:C8, B2:B8, "該当する商品がありません", 1)</f>
        <v>商品名D</v>
      </c>
      <c r="C19" s="1">
        <f>_xlfn.XLOOKUP(2200, C2:C8, C2:C8, "該当する商品がありません", 1)</f>
        <v>2500</v>
      </c>
    </row>
    <row r="20" spans="1:3" x14ac:dyDescent="1">
      <c r="A20" s="4" t="s">
        <v>23</v>
      </c>
      <c r="B20" s="2" t="s">
        <v>26</v>
      </c>
    </row>
    <row r="22" spans="1:3" x14ac:dyDescent="1">
      <c r="A22" s="1" t="s">
        <v>25</v>
      </c>
    </row>
    <row r="23" spans="1:3" x14ac:dyDescent="1">
      <c r="A23" s="4" t="s">
        <v>22</v>
      </c>
      <c r="B23" s="5">
        <f>_xlfn.XLOOKUP("商品名*", B2:B8, C2:C8, "該当する商品がありません", 2)</f>
        <v>1000</v>
      </c>
    </row>
    <row r="24" spans="1:3" x14ac:dyDescent="1">
      <c r="A24" s="4" t="s">
        <v>23</v>
      </c>
      <c r="B24" s="2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 に</dc:creator>
  <cp:lastModifiedBy>も に</cp:lastModifiedBy>
  <dcterms:created xsi:type="dcterms:W3CDTF">2025-01-02T02:32:37Z</dcterms:created>
  <dcterms:modified xsi:type="dcterms:W3CDTF">2025-01-02T09:51:27Z</dcterms:modified>
</cp:coreProperties>
</file>