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682ADCB-800B-448C-B459-83A7A4FE8D1A}" xr6:coauthVersionLast="47" xr6:coauthVersionMax="47" xr10:uidLastSave="{00000000-0000-0000-0000-000000000000}"/>
  <bookViews>
    <workbookView xWindow="-110" yWindow="-110" windowWidth="24220" windowHeight="15500" xr2:uid="{E2BC2CD7-85CB-4929-B215-0608BE2F55A5}"/>
  </bookViews>
  <sheets>
    <sheet name="IMSUM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</calcChain>
</file>

<file path=xl/sharedStrings.xml><?xml version="1.0" encoding="utf-8"?>
<sst xmlns="http://schemas.openxmlformats.org/spreadsheetml/2006/main" count="22" uniqueCount="22">
  <si>
    <t>抵抗 R</t>
  </si>
  <si>
    <t>リアクタンス X</t>
  </si>
  <si>
    <t>直列 Z1＋Z2</t>
  </si>
  <si>
    <t>Z1×Z2</t>
  </si>
  <si>
    <t>並列 Z1Z2÷(Z1＋Z2)</t>
  </si>
  <si>
    <t>大きさ |Z|</t>
  </si>
  <si>
    <t>IMSUM でつまずくところ</t>
  </si>
  <si>
    <t>ためしたこと</t>
  </si>
  <si>
    <t>結果</t>
  </si>
  <si>
    <t>式</t>
  </si>
  <si>
    <t>引き算 IMSUB("3+4j","6-8j")</t>
  </si>
  <si>
    <t>=IMSUB("3+4j","6-8j")</t>
  </si>
  <si>
    <t>i と j を混ぜる</t>
  </si>
  <si>
    <t>=IMSUM("3+4i","6-8j")</t>
  </si>
  <si>
    <t>0 で割る IMDIV("1+i","0")</t>
  </si>
  <si>
    <t>=IMDIV("1+i","0")</t>
  </si>
  <si>
    <t>ふつうの数 IMPRODUCT(2,3)</t>
  </si>
  <si>
    <t>=IMPRODUCT(2,3)</t>
  </si>
  <si>
    <t>結果は文字？ ISTEXT(IMSUM(1,2))</t>
  </si>
  <si>
    <t>=ISTEXT(IMSUM(1,2))</t>
  </si>
  <si>
    <t>+ で足す ="3+4j"+"6-8j"</t>
  </si>
  <si>
    <t>="3+4j"+"6-8j"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</si>
</sst>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85A35-FBB9-4B47-BBB0-A078998FCCD0}">
  <dimension ref="A1:L11"/>
  <sheetViews>
    <sheetView tabSelected="1" workbookViewId="0"/>
  </sheetViews>
  <sheetFormatPr defaultRowHeight="29" x14ac:dyDescent="0.85"/>
  <cols>
    <col min="1" max="1" width="7.546875" customWidth="1"/>
    <col min="2" max="2" width="11.546875" customWidth="1"/>
    <col min="7" max="7" width="2.546875" customWidth="1"/>
    <col min="8" max="8" width="4.546875" customWidth="1"/>
    <col min="9" max="9" width="36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5">
        <v>3</v>
      </c>
      <c r="B2" s="5">
        <v>4</v>
      </c>
      <c r="I2" t="str">
        <f>IMSUM(COMPLEX(A2,B2,"j"),COMPLEX(A3,B3,"j"))</f>
        <v>9-4j</v>
      </c>
    </row>
    <row r="3" spans="1:12" x14ac:dyDescent="0.85">
      <c r="A3" s="5">
        <v>6</v>
      </c>
      <c r="B3" s="5">
        <v>-8</v>
      </c>
    </row>
    <row r="4" spans="1:12" x14ac:dyDescent="0.85">
      <c r="H4" s="1" t="s">
        <v>3</v>
      </c>
    </row>
    <row r="5" spans="1:12" x14ac:dyDescent="0.85">
      <c r="I5" t="str">
        <f>IMPRODUCT(COMPLEX(A2,B2,"j"),COMPLEX(A3,B3,"j"))</f>
        <v>50</v>
      </c>
    </row>
    <row r="7" spans="1:12" x14ac:dyDescent="0.85">
      <c r="H7" s="1" t="s">
        <v>4</v>
      </c>
    </row>
    <row r="8" spans="1:12" x14ac:dyDescent="0.85">
      <c r="I8" t="str">
        <f>IMDIV(IMPRODUCT(COMPLEX(A2,B2,"j"),COMPLEX(A3,B3,"j")),IMSUM(COMPLEX(A2,B2,"j"),COMPLEX(A3,B3,"j")))</f>
        <v>4.63917525773196+2.06185567010309j</v>
      </c>
    </row>
    <row r="10" spans="1:12" x14ac:dyDescent="0.85">
      <c r="H10" s="1" t="s">
        <v>5</v>
      </c>
    </row>
    <row r="11" spans="1:12" x14ac:dyDescent="0.85">
      <c r="I11" s="4">
        <f>IMABS(IMDIV(IMPRODUCT(COMPLEX(A2,B2,"j"),COMPLEX(A3,B3,"j")),IMSUM(COMPLEX(A2,B2,"j"),COMPLEX(A3,B3,"j"))))</f>
        <v>5.0767308256680952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CCAB8-59B9-4F02-A9A3-7A0033FF524F}">
  <dimension ref="A1:C9"/>
  <sheetViews>
    <sheetView workbookViewId="0"/>
  </sheetViews>
  <sheetFormatPr defaultRowHeight="29" x14ac:dyDescent="0.85"/>
  <cols>
    <col min="1" max="1" width="32.546875" customWidth="1"/>
    <col min="2" max="2" width="10.546875" customWidth="1"/>
    <col min="3" max="3" width="28.546875" customWidth="1"/>
  </cols>
  <sheetData>
    <row r="1" spans="1:3" x14ac:dyDescent="0.85">
      <c r="A1" s="6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5" t="str">
        <f>IMSUB("3+4j","6-8j")</f>
        <v>-3+12j</v>
      </c>
      <c r="C4" s="7" t="s">
        <v>11</v>
      </c>
    </row>
    <row r="5" spans="1:3" x14ac:dyDescent="0.85">
      <c r="A5" s="3" t="s">
        <v>12</v>
      </c>
      <c r="B5" s="5" t="e">
        <f>IMSUM("3+4i","6-8j")</f>
        <v>#VALUE!</v>
      </c>
      <c r="C5" s="7" t="s">
        <v>13</v>
      </c>
    </row>
    <row r="6" spans="1:3" x14ac:dyDescent="0.85">
      <c r="A6" s="3" t="s">
        <v>14</v>
      </c>
      <c r="B6" s="5" t="e">
        <f>IMDIV("1+i","0")</f>
        <v>#NUM!</v>
      </c>
      <c r="C6" s="7" t="s">
        <v>15</v>
      </c>
    </row>
    <row r="7" spans="1:3" x14ac:dyDescent="0.85">
      <c r="A7" s="3" t="s">
        <v>16</v>
      </c>
      <c r="B7" s="5" t="str">
        <f>IMPRODUCT(2,3)</f>
        <v>6</v>
      </c>
      <c r="C7" s="7" t="s">
        <v>17</v>
      </c>
    </row>
    <row r="8" spans="1:3" x14ac:dyDescent="0.85">
      <c r="A8" s="3" t="s">
        <v>18</v>
      </c>
      <c r="B8" s="5" t="b">
        <f>ISTEXT(IMSUM(1,2))</f>
        <v>1</v>
      </c>
      <c r="C8" s="7" t="s">
        <v>19</v>
      </c>
    </row>
    <row r="9" spans="1:3" x14ac:dyDescent="0.85">
      <c r="A9" s="3" t="s">
        <v>20</v>
      </c>
      <c r="B9" s="5" t="e">
        <f>"3+4j"+"6-8j"</f>
        <v>#VALUE!</v>
      </c>
      <c r="C9" s="7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IMSUM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2026-11-05T22:39:47Z</dcterms:created>
  <dcterms:modified xsi:type="dcterms:W3CDTF">2026-11-05T22:39:48Z</dcterms:modified>
</cp:coreProperties>
</file>