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56AD288E-FF66-479B-9DC6-C7E293EE6834}" xr6:coauthVersionLast="47" xr6:coauthVersionMax="47" xr10:uidLastSave="{00000000-0000-0000-0000-000000000000}"/>
  <bookViews>
    <workbookView xWindow="-110" yWindow="-110" windowWidth="24220" windowHeight="15500" xr2:uid="{23B39C64-59BA-4D78-8BB9-C92DF407F5DA}"/>
  </bookViews>
  <sheets>
    <sheet name="COMPLEX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20" i="1"/>
  <c r="I21" i="1"/>
  <c r="I22" i="1"/>
  <c r="I23" i="1"/>
  <c r="I14" i="1"/>
  <c r="I15" i="1"/>
  <c r="I16" i="1"/>
  <c r="I17" i="1"/>
  <c r="I8" i="1"/>
  <c r="I9" i="1"/>
  <c r="I10" i="1"/>
  <c r="I11" i="1"/>
  <c r="I2" i="1"/>
  <c r="I3" i="1"/>
  <c r="I4" i="1"/>
  <c r="I5" i="1"/>
</calcChain>
</file>

<file path=xl/sharedStrings.xml><?xml version="1.0" encoding="utf-8"?>
<sst xmlns="http://schemas.openxmlformats.org/spreadsheetml/2006/main" count="22" uniqueCount="22">
  <si>
    <t>実部</t>
  </si>
  <si>
    <t>虚部</t>
  </si>
  <si>
    <t>COMPLEX</t>
  </si>
  <si>
    <t>IMABS</t>
  </si>
  <si>
    <t>偏角（度）</t>
  </si>
  <si>
    <t>IMAGINARY</t>
  </si>
  <si>
    <t>COMPLEX でつまずくところ</t>
  </si>
  <si>
    <t>ためしたこと</t>
  </si>
  <si>
    <t>結果</t>
  </si>
  <si>
    <t>式</t>
  </si>
  <si>
    <t>j を使う COMPLEX(3,4,"j")</t>
  </si>
  <si>
    <t>=COMPLEX(3,4,"j")</t>
  </si>
  <si>
    <t>大文字の COMPLEX(3,4,"I")</t>
  </si>
  <si>
    <t>=COMPLEX(3,4,"I")</t>
  </si>
  <si>
    <t>IMABS("3+4j")</t>
  </si>
  <si>
    <t>=IMABS("3+4j")</t>
  </si>
  <si>
    <t>スペース入り IMABS("3 + 4i")</t>
  </si>
  <si>
    <t>=IMABS("3 + 4i")</t>
  </si>
  <si>
    <t>IMREAL("3+4i")</t>
  </si>
  <si>
    <t>=IMREAL("3+4i")</t>
  </si>
  <si>
    <t>共役 IMCONJUGATE("3+4i")</t>
  </si>
  <si>
    <t>=IMCONJUGATE("3+4i")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</si>
</sst>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.000"/>
    <numFmt numFmtId="180" formatCode="0.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37F1F-A4AA-4C9B-A825-76DE0F366BD3}">
  <dimension ref="A1:L23"/>
  <sheetViews>
    <sheetView tabSelected="1" workbookViewId="0"/>
  </sheetViews>
  <sheetFormatPr defaultRowHeight="29" x14ac:dyDescent="0.85"/>
  <cols>
    <col min="1" max="2" width="6.546875" customWidth="1"/>
    <col min="7" max="7" width="2.546875" customWidth="1"/>
    <col min="8" max="8" width="4.546875" customWidth="1"/>
    <col min="9" max="14" width="11.546875" customWidth="1"/>
  </cols>
  <sheetData>
    <row r="1" spans="1:12" x14ac:dyDescent="0.85">
      <c r="A1" s="2" t="s">
        <v>0</v>
      </c>
      <c r="B1" s="2" t="s">
        <v>1</v>
      </c>
      <c r="H1" s="1" t="s">
        <v>2</v>
      </c>
    </row>
    <row r="2" spans="1:12" x14ac:dyDescent="0.85">
      <c r="A2" s="6">
        <v>3</v>
      </c>
      <c r="B2" s="6">
        <v>4</v>
      </c>
      <c r="I2" t="str">
        <f t="shared" ref="I2:I5" si="0">COMPLEX(A2,B2)</f>
        <v>3+4i</v>
      </c>
    </row>
    <row r="3" spans="1:12" x14ac:dyDescent="0.85">
      <c r="A3" s="6">
        <v>1</v>
      </c>
      <c r="B3" s="6">
        <v>-1</v>
      </c>
      <c r="I3" t="str">
        <f t="shared" si="0"/>
        <v>1-i</v>
      </c>
    </row>
    <row r="4" spans="1:12" x14ac:dyDescent="0.85">
      <c r="A4" s="6">
        <v>0</v>
      </c>
      <c r="B4" s="6">
        <v>2</v>
      </c>
      <c r="I4" t="str">
        <f t="shared" si="0"/>
        <v>2i</v>
      </c>
    </row>
    <row r="5" spans="1:12" x14ac:dyDescent="0.85">
      <c r="A5" s="6">
        <v>-2</v>
      </c>
      <c r="B5" s="6">
        <v>0</v>
      </c>
      <c r="I5" t="str">
        <f t="shared" si="0"/>
        <v>-2</v>
      </c>
    </row>
    <row r="7" spans="1:12" x14ac:dyDescent="0.85">
      <c r="H7" s="1" t="s">
        <v>3</v>
      </c>
    </row>
    <row r="8" spans="1:12" x14ac:dyDescent="0.85">
      <c r="I8" s="4">
        <f t="shared" ref="I8:I11" si="1">IMABS(COMPLEX(A2,B2))</f>
        <v>5</v>
      </c>
      <c r="J8" s="4"/>
      <c r="K8" s="4"/>
      <c r="L8" s="4"/>
    </row>
    <row r="9" spans="1:12" x14ac:dyDescent="0.85">
      <c r="I9" s="4">
        <f t="shared" si="1"/>
        <v>1.4142135623730951</v>
      </c>
      <c r="J9" s="4"/>
      <c r="K9" s="4"/>
      <c r="L9" s="4"/>
    </row>
    <row r="10" spans="1:12" x14ac:dyDescent="0.85">
      <c r="I10" s="4">
        <f t="shared" si="1"/>
        <v>2</v>
      </c>
      <c r="J10" s="4"/>
      <c r="K10" s="4"/>
      <c r="L10" s="4"/>
    </row>
    <row r="11" spans="1:12" x14ac:dyDescent="0.85">
      <c r="I11" s="4">
        <f t="shared" si="1"/>
        <v>2</v>
      </c>
      <c r="J11" s="4"/>
      <c r="K11" s="4"/>
      <c r="L11" s="4"/>
    </row>
    <row r="13" spans="1:12" x14ac:dyDescent="0.85">
      <c r="H13" s="1" t="s">
        <v>4</v>
      </c>
    </row>
    <row r="14" spans="1:12" x14ac:dyDescent="0.85">
      <c r="I14" s="5">
        <f t="shared" ref="I14:I17" si="2">DEGREES(IMARGUMENT(COMPLEX(A2,B2)))</f>
        <v>53.13010235415598</v>
      </c>
      <c r="J14" s="5"/>
      <c r="K14" s="5"/>
      <c r="L14" s="5"/>
    </row>
    <row r="15" spans="1:12" x14ac:dyDescent="0.85">
      <c r="I15" s="5">
        <f t="shared" si="2"/>
        <v>-45</v>
      </c>
      <c r="J15" s="5"/>
      <c r="K15" s="5"/>
      <c r="L15" s="5"/>
    </row>
    <row r="16" spans="1:12" x14ac:dyDescent="0.85">
      <c r="I16" s="5">
        <f t="shared" si="2"/>
        <v>90</v>
      </c>
      <c r="J16" s="5"/>
      <c r="K16" s="5"/>
      <c r="L16" s="5"/>
    </row>
    <row r="17" spans="8:12" x14ac:dyDescent="0.85">
      <c r="I17" s="5">
        <f t="shared" si="2"/>
        <v>180</v>
      </c>
      <c r="J17" s="5"/>
      <c r="K17" s="5"/>
      <c r="L17" s="5"/>
    </row>
    <row r="19" spans="8:12" x14ac:dyDescent="0.85">
      <c r="H19" s="1" t="s">
        <v>5</v>
      </c>
    </row>
    <row r="20" spans="8:12" x14ac:dyDescent="0.85">
      <c r="I20">
        <f t="shared" ref="I20:I23" si="3">IMAGINARY(COMPLEX(A2,B2))</f>
        <v>4</v>
      </c>
    </row>
    <row r="21" spans="8:12" x14ac:dyDescent="0.85">
      <c r="I21">
        <f t="shared" si="3"/>
        <v>-1</v>
      </c>
    </row>
    <row r="22" spans="8:12" x14ac:dyDescent="0.85">
      <c r="I22">
        <f t="shared" si="3"/>
        <v>2</v>
      </c>
    </row>
    <row r="23" spans="8:12" x14ac:dyDescent="0.85">
      <c r="I23">
        <f t="shared" si="3"/>
        <v>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4854F-BD6B-4C68-A6AE-CF1B9713C0B9}">
  <dimension ref="A1:C9"/>
  <sheetViews>
    <sheetView workbookViewId="0"/>
  </sheetViews>
  <sheetFormatPr defaultRowHeight="29" x14ac:dyDescent="0.85"/>
  <cols>
    <col min="1" max="1" width="30.546875" customWidth="1"/>
    <col min="2" max="2" width="10.546875" customWidth="1"/>
    <col min="3" max="3" width="26.546875" customWidth="1"/>
  </cols>
  <sheetData>
    <row r="1" spans="1:3" x14ac:dyDescent="0.85">
      <c r="A1" s="7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6" t="str">
        <f>COMPLEX(3,4,"j")</f>
        <v>3+4j</v>
      </c>
      <c r="C4" s="8" t="s">
        <v>11</v>
      </c>
    </row>
    <row r="5" spans="1:3" x14ac:dyDescent="0.85">
      <c r="A5" s="3" t="s">
        <v>12</v>
      </c>
      <c r="B5" s="6" t="e">
        <f>COMPLEX(3,4,"I")</f>
        <v>#VALUE!</v>
      </c>
      <c r="C5" s="8" t="s">
        <v>13</v>
      </c>
    </row>
    <row r="6" spans="1:3" x14ac:dyDescent="0.85">
      <c r="A6" s="3" t="s">
        <v>14</v>
      </c>
      <c r="B6" s="6">
        <f>IMABS("3+4j")</f>
        <v>5</v>
      </c>
      <c r="C6" s="8" t="s">
        <v>15</v>
      </c>
    </row>
    <row r="7" spans="1:3" x14ac:dyDescent="0.85">
      <c r="A7" s="3" t="s">
        <v>16</v>
      </c>
      <c r="B7" s="6">
        <f>IMABS("3 + 4i")</f>
        <v>5</v>
      </c>
      <c r="C7" s="8" t="s">
        <v>17</v>
      </c>
    </row>
    <row r="8" spans="1:3" x14ac:dyDescent="0.85">
      <c r="A8" s="3" t="s">
        <v>18</v>
      </c>
      <c r="B8" s="6">
        <f>IMREAL("3+4i")</f>
        <v>3</v>
      </c>
      <c r="C8" s="8" t="s">
        <v>19</v>
      </c>
    </row>
    <row r="9" spans="1:3" x14ac:dyDescent="0.85">
      <c r="A9" s="3" t="s">
        <v>20</v>
      </c>
      <c r="B9" s="6" t="str">
        <f>IMCONJUGATE("3+4i")</f>
        <v>3-4i</v>
      </c>
      <c r="C9" s="8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COMPLEX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2026-11-05T22:39:33Z</dcterms:created>
  <dcterms:modified xsi:type="dcterms:W3CDTF">2026-11-05T22:39:34Z</dcterms:modified>
</cp:coreProperties>
</file>