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AC467A49-E6D9-4C88-9742-A45588A56EB7}" xr6:coauthVersionLast="47" xr6:coauthVersionMax="47" xr10:uidLastSave="{00000000-0000-0000-0000-000000000000}"/>
  <bookViews>
    <workbookView xWindow="-110" yWindow="-110" windowWidth="24220" windowHeight="15500" xr2:uid="{453F8E22-4A72-47DC-B85D-C5ECC707817E}"/>
  </bookViews>
  <sheets>
    <sheet name="PI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17" i="1"/>
  <c r="I18" i="1"/>
  <c r="I19" i="1"/>
  <c r="I12" i="1"/>
  <c r="I13" i="1"/>
  <c r="I14" i="1"/>
  <c r="I7" i="1"/>
  <c r="I8" i="1"/>
  <c r="I9" i="1"/>
  <c r="I2" i="1"/>
  <c r="I3" i="1"/>
  <c r="I4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<sst xmlns="http://schemas.openxmlformats.org/spreadsheetml/2006/main" count="21" uniqueCount="21">
  <si>
    <t>半径</t>
  </si>
  <si>
    <t>円の面積</t>
  </si>
  <si>
    <t>円周</t>
  </si>
  <si>
    <t>球の体積</t>
  </si>
  <si>
    <t>SQRTPI</t>
  </si>
  <si>
    <t>PI でつまずくところ</t>
  </si>
  <si>
    <t>ためしたこと</t>
  </si>
  <si>
    <t>結果</t>
  </si>
  <si>
    <t>式</t>
  </si>
  <si>
    <t>PI() の値</t>
  </si>
  <si>
    <t>=PI()</t>
  </si>
  <si>
    <t>3.14 で計算（半径 10 の面積）</t>
  </si>
  <si>
    <t>=3.14*10^2</t>
  </si>
  <si>
    <t>PI() とのずれ（半径 10）</t>
  </si>
  <si>
    <t>=PI()*10^2-3.14*10^2</t>
  </si>
  <si>
    <t>SQRTPI(2) と SQRT(2*PI())</t>
  </si>
  <si>
    <t>=SQRTPI(2)=SQRT(2*PI())</t>
  </si>
  <si>
    <t>マイナスの SQRTPI(-1)</t>
  </si>
  <si>
    <t>=SQRTPI(-1)</t>
  </si>
  <si>
    <t>() を付けない =PI</t>
  </si>
  <si>
    <t>=PI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</si>
</sst>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000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2" fontId="0" fillId="0" borderId="0" xfId="0" applyNumberFormat="1">
      <alignment vertical="center"/>
    </xf>
    <xf numFmtId="17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13</v>
    <v>24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ADCB5-5F38-4627-A5B6-FDB398F5586D}">
  <dimension ref="A1:L19"/>
  <sheetViews>
    <sheetView tabSelected="1" workbookViewId="0"/>
  </sheetViews>
  <sheetFormatPr defaultRowHeight="29" x14ac:dyDescent="0.85"/>
  <cols>
    <col min="1" max="1" width="7.546875" customWidth="1"/>
    <col min="7" max="7" width="2.546875" customWidth="1"/>
    <col min="8" max="8" width="4.546875" customWidth="1"/>
    <col min="9" max="9" width="12.546875" customWidth="1"/>
    <col min="10" max="14" width="11.546875" customWidth="1"/>
  </cols>
  <sheetData>
    <row r="1" spans="1:12" x14ac:dyDescent="0.85">
      <c r="A1" s="2" t="s">
        <v>0</v>
      </c>
      <c r="H1" s="1" t="s">
        <v>1</v>
      </c>
    </row>
    <row r="2" spans="1:12" x14ac:dyDescent="0.85">
      <c r="A2" s="6">
        <v>1</v>
      </c>
      <c r="I2" s="4">
        <f t="shared" ref="I2:I4" si="0">PI()*A2^2</f>
        <v>3.1415926535897931</v>
      </c>
      <c r="J2" s="4"/>
      <c r="K2" s="4"/>
      <c r="L2" s="4"/>
    </row>
    <row r="3" spans="1:12" x14ac:dyDescent="0.85">
      <c r="A3" s="6">
        <v>2.5</v>
      </c>
      <c r="I3" s="4">
        <f t="shared" si="0"/>
        <v>19.634954084936208</v>
      </c>
      <c r="J3" s="4"/>
      <c r="K3" s="4"/>
      <c r="L3" s="4"/>
    </row>
    <row r="4" spans="1:12" x14ac:dyDescent="0.85">
      <c r="A4" s="6">
        <v>10</v>
      </c>
      <c r="I4" s="4">
        <f t="shared" si="0"/>
        <v>314.15926535897933</v>
      </c>
      <c r="J4" s="4"/>
      <c r="K4" s="4"/>
      <c r="L4" s="4"/>
    </row>
    <row r="6" spans="1:12" x14ac:dyDescent="0.85">
      <c r="H6" s="1" t="s">
        <v>2</v>
      </c>
    </row>
    <row r="7" spans="1:12" x14ac:dyDescent="0.85">
      <c r="I7" s="4">
        <f t="shared" ref="I7:I9" si="1">2*PI()*A2</f>
        <v>6.2831853071795862</v>
      </c>
      <c r="J7" s="4"/>
      <c r="K7" s="4"/>
      <c r="L7" s="4"/>
    </row>
    <row r="8" spans="1:12" x14ac:dyDescent="0.85">
      <c r="I8" s="4">
        <f t="shared" si="1"/>
        <v>15.707963267948966</v>
      </c>
      <c r="J8" s="4"/>
      <c r="K8" s="4"/>
      <c r="L8" s="4"/>
    </row>
    <row r="9" spans="1:12" x14ac:dyDescent="0.85">
      <c r="I9" s="4">
        <f t="shared" si="1"/>
        <v>62.831853071795862</v>
      </c>
      <c r="J9" s="4"/>
      <c r="K9" s="4"/>
      <c r="L9" s="4"/>
    </row>
    <row r="11" spans="1:12" x14ac:dyDescent="0.85">
      <c r="H11" s="1" t="s">
        <v>3</v>
      </c>
    </row>
    <row r="12" spans="1:12" x14ac:dyDescent="0.85">
      <c r="I12" s="4">
        <f t="shared" ref="I12:I14" si="2">4/3*PI()*A2^3</f>
        <v>4.1887902047863905</v>
      </c>
      <c r="J12" s="4"/>
      <c r="K12" s="4"/>
      <c r="L12" s="4"/>
    </row>
    <row r="13" spans="1:12" x14ac:dyDescent="0.85">
      <c r="I13" s="4">
        <f t="shared" si="2"/>
        <v>65.449846949787357</v>
      </c>
      <c r="J13" s="4"/>
      <c r="K13" s="4"/>
      <c r="L13" s="4"/>
    </row>
    <row r="14" spans="1:12" x14ac:dyDescent="0.85">
      <c r="I14" s="4">
        <f t="shared" si="2"/>
        <v>4188.7902047863909</v>
      </c>
      <c r="J14" s="4"/>
      <c r="K14" s="4"/>
      <c r="L14" s="4"/>
    </row>
    <row r="16" spans="1:12" x14ac:dyDescent="0.85">
      <c r="H16" s="1" t="s">
        <v>4</v>
      </c>
    </row>
    <row r="17" spans="9:12" x14ac:dyDescent="0.85">
      <c r="I17" s="5">
        <f t="shared" ref="I17:I19" si="3">SQRTPI(A2)</f>
        <v>1.7724538509055159</v>
      </c>
      <c r="J17" s="5"/>
      <c r="K17" s="5"/>
      <c r="L17" s="5"/>
    </row>
    <row r="18" spans="9:12" x14ac:dyDescent="0.85">
      <c r="I18" s="5">
        <f t="shared" si="3"/>
        <v>2.8024956081989645</v>
      </c>
      <c r="J18" s="5"/>
      <c r="K18" s="5"/>
      <c r="L18" s="5"/>
    </row>
    <row r="19" spans="9:12" x14ac:dyDescent="0.85">
      <c r="I19" s="5">
        <f t="shared" si="3"/>
        <v>5.604991216397929</v>
      </c>
      <c r="J19" s="5"/>
      <c r="K19" s="5"/>
      <c r="L19" s="5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4F2CA-CFCB-42B1-85DD-C02D4328B41D}">
  <dimension ref="A1:C9"/>
  <sheetViews>
    <sheetView workbookViewId="0"/>
  </sheetViews>
  <sheetFormatPr defaultRowHeight="29" x14ac:dyDescent="0.85"/>
  <cols>
    <col min="1" max="1" width="28.546875" customWidth="1"/>
    <col min="2" max="2" width="20.546875" customWidth="1"/>
    <col min="3" max="3" width="26.546875" customWidth="1"/>
  </cols>
  <sheetData>
    <row r="1" spans="1:3" x14ac:dyDescent="0.85">
      <c r="A1" s="7" t="s">
        <v>5</v>
      </c>
    </row>
    <row r="3" spans="1:3" x14ac:dyDescent="0.85">
      <c r="A3" s="2" t="s">
        <v>6</v>
      </c>
      <c r="B3" s="2" t="s">
        <v>7</v>
      </c>
      <c r="C3" s="2" t="s">
        <v>8</v>
      </c>
    </row>
    <row r="4" spans="1:3" x14ac:dyDescent="0.85">
      <c r="A4" s="3" t="s">
        <v>9</v>
      </c>
      <c r="B4" s="6">
        <f>PI()</f>
        <v>3.1415926535897931</v>
      </c>
      <c r="C4" s="8" t="s">
        <v>10</v>
      </c>
    </row>
    <row r="5" spans="1:3" x14ac:dyDescent="0.85">
      <c r="A5" s="3" t="s">
        <v>11</v>
      </c>
      <c r="B5" s="6">
        <f>3.14*10^2</f>
        <v>314</v>
      </c>
      <c r="C5" s="8" t="s">
        <v>12</v>
      </c>
    </row>
    <row r="6" spans="1:3" x14ac:dyDescent="0.85">
      <c r="A6" s="3" t="s">
        <v>13</v>
      </c>
      <c r="B6" s="6">
        <f>PI()*10^2-3.14*10^2</f>
        <v>0.15926535897932581</v>
      </c>
      <c r="C6" s="8" t="s">
        <v>14</v>
      </c>
    </row>
    <row r="7" spans="1:3" x14ac:dyDescent="0.85">
      <c r="A7" s="3" t="s">
        <v>15</v>
      </c>
      <c r="B7" s="6" t="b">
        <f>SQRTPI(2)=SQRT(2*PI())</f>
        <v>1</v>
      </c>
      <c r="C7" s="8" t="s">
        <v>16</v>
      </c>
    </row>
    <row r="8" spans="1:3" x14ac:dyDescent="0.85">
      <c r="A8" s="3" t="s">
        <v>17</v>
      </c>
      <c r="B8" s="6" t="e">
        <f>SQRTPI(-1)</f>
        <v>#NUM!</v>
      </c>
      <c r="C8" s="8" t="s">
        <v>18</v>
      </c>
    </row>
    <row r="9" spans="1:3" x14ac:dyDescent="0.85">
      <c r="A9" s="3" t="s">
        <v>19</v>
      </c>
      <c r="B9" s="6" t="e" vm="1">
        <f>_xleta.PI</f>
        <v>#VALUE!</v>
      </c>
      <c r="C9" s="8" t="s">
        <v>20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PI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2026-11-05T22:38:47Z</dcterms:created>
  <dcterms:modified xsi:type="dcterms:W3CDTF">2026-11-05T22:38:47Z</dcterms:modified>
</cp:coreProperties>
</file>