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9DB3738-B68F-4BC4-B62C-B8DEC5FEE130}" xr6:coauthVersionLast="47" xr6:coauthVersionMax="47" xr10:uidLastSave="{00000000-0000-0000-0000-000000000000}"/>
  <bookViews>
    <workbookView xWindow="-110" yWindow="-110" windowWidth="24220" windowHeight="15500" xr2:uid="{F36D03F8-DD76-48EC-BE2E-443D8F5B6744}"/>
  </bookViews>
  <sheets>
    <sheet name="FVSCHEDUL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I8" i="1" a="1"/>
  <c r="I5" i="1"/>
  <c r="I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<sst xmlns="http://schemas.openxmlformats.org/spreadsheetml/2006/main" count="20" uniqueCount="19">
  <si>
    <t>年</t>
  </si>
  <si>
    <t>利率</t>
  </si>
  <si>
    <t>5 年後の金額</t>
  </si>
  <si>
    <t>平均の年利</t>
  </si>
  <si>
    <t>PRODUCT で計算</t>
  </si>
  <si>
    <t>FVSCHEDULE でつまずくところ</t>
  </si>
  <si>
    <t>ためしたこと</t>
  </si>
  <si>
    <t>結果</t>
  </si>
  <si>
    <t>式</t>
  </si>
  <si>
    <t>利率の平均（2%）で FV を出した</t>
  </si>
  <si>
    <t>=FV(AVERAGE(FVSCHEDULE!B2:B6),5,0,-1000000)</t>
  </si>
  <si>
    <t>空白のセルがある（E4:E6、E5 が空白）</t>
  </si>
  <si>
    <t>=FVSCHEDULE(100,E4:E6)</t>
  </si>
  <si>
    <t>文字がある</t>
  </si>
  <si>
    <t>=FVSCHEDULE(100,{0.1,"a"})</t>
  </si>
  <si>
    <t>マイナスの利率（-10%、+10%）</t>
  </si>
  <si>
    <t>=FVSCHEDULE(100,{-0.1,0.1})</t>
  </si>
  <si>
    <t>利率に 10（%なし）</t>
  </si>
  <si>
    <t>=FVSCHEDULE(100,{10})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</si>
</sst>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0.0%"/>
    <numFmt numFmtId="180" formatCode="0.000%"/>
    <numFmt numFmtId="181" formatCode="#,##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9" fontId="0" fillId="0" borderId="1" xfId="0" applyNumberFormat="1" applyBorder="1">
      <alignment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628C-16AE-43A0-A5ED-F15DF71114FD}">
  <dimension ref="A1:L8"/>
  <sheetViews>
    <sheetView tabSelected="1" workbookViewId="0"/>
  </sheetViews>
  <sheetFormatPr defaultRowHeight="29" x14ac:dyDescent="0.85"/>
  <cols>
    <col min="1" max="1" width="5.546875" customWidth="1"/>
    <col min="2" max="2" width="7.546875" customWidth="1"/>
    <col min="7" max="7" width="2.546875" customWidth="1"/>
    <col min="8" max="8" width="4.546875" customWidth="1"/>
    <col min="9" max="9" width="13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6">
        <v>1</v>
      </c>
      <c r="B2" s="7">
        <v>0.01</v>
      </c>
      <c r="I2" s="4">
        <f>FVSCHEDULE(1000000,B2:B6)</f>
        <v>1103948.1547499998</v>
      </c>
      <c r="J2" s="4"/>
      <c r="K2" s="4"/>
      <c r="L2" s="4"/>
    </row>
    <row r="3" spans="1:12" x14ac:dyDescent="0.85">
      <c r="A3" s="6">
        <v>2</v>
      </c>
      <c r="B3" s="7">
        <v>1.4999999999999999E-2</v>
      </c>
    </row>
    <row r="4" spans="1:12" x14ac:dyDescent="0.85">
      <c r="A4" s="6">
        <v>3</v>
      </c>
      <c r="B4" s="7">
        <v>0.02</v>
      </c>
      <c r="H4" s="1" t="s">
        <v>3</v>
      </c>
    </row>
    <row r="5" spans="1:12" x14ac:dyDescent="0.85">
      <c r="A5" s="6">
        <v>4</v>
      </c>
      <c r="B5" s="7">
        <v>2.5000000000000001E-2</v>
      </c>
      <c r="I5" s="5">
        <f>FVSCHEDULE(1,B2:B6)^(1/5)-1</f>
        <v>1.9975489489296949E-2</v>
      </c>
      <c r="J5" s="5"/>
      <c r="K5" s="5"/>
      <c r="L5" s="5"/>
    </row>
    <row r="6" spans="1:12" x14ac:dyDescent="0.85">
      <c r="A6" s="6">
        <v>5</v>
      </c>
      <c r="B6" s="7">
        <v>0.03</v>
      </c>
    </row>
    <row r="7" spans="1:12" x14ac:dyDescent="0.85">
      <c r="H7" s="1" t="s">
        <v>4</v>
      </c>
    </row>
    <row r="8" spans="1:12" x14ac:dyDescent="0.85">
      <c r="I8" s="4" cm="1">
        <f t="array" ref="I8">1000000*PRODUCT(1+B2:B6)</f>
        <v>1103948.1547499998</v>
      </c>
      <c r="J8" s="4"/>
      <c r="K8" s="4"/>
      <c r="L8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2DF5-4246-47AB-AD4B-F95132D8EFD2}">
  <dimension ref="A1:E8"/>
  <sheetViews>
    <sheetView workbookViewId="0"/>
  </sheetViews>
  <sheetFormatPr defaultRowHeight="29" x14ac:dyDescent="0.85"/>
  <cols>
    <col min="1" max="1" width="32.546875" customWidth="1"/>
    <col min="2" max="2" width="11.546875" customWidth="1"/>
    <col min="3" max="3" width="40.546875" customWidth="1"/>
  </cols>
  <sheetData>
    <row r="1" spans="1:5" x14ac:dyDescent="0.85">
      <c r="A1" s="8" t="s">
        <v>5</v>
      </c>
    </row>
    <row r="3" spans="1:5" x14ac:dyDescent="0.85">
      <c r="A3" s="2" t="s">
        <v>6</v>
      </c>
      <c r="B3" s="2" t="s">
        <v>7</v>
      </c>
      <c r="C3" s="2" t="s">
        <v>8</v>
      </c>
      <c r="E3" s="13" t="s">
        <v>1</v>
      </c>
    </row>
    <row r="4" spans="1:5" x14ac:dyDescent="0.85">
      <c r="A4" s="3" t="s">
        <v>9</v>
      </c>
      <c r="B4" s="10">
        <f>FV(AVERAGE(FVSCHEDULE!B2:B6),5,0,-1000000)</f>
        <v>1104080.8032</v>
      </c>
      <c r="C4" s="9" t="s">
        <v>10</v>
      </c>
      <c r="E4" s="12">
        <v>0.1</v>
      </c>
    </row>
    <row r="5" spans="1:5" x14ac:dyDescent="0.85">
      <c r="A5" s="3" t="s">
        <v>11</v>
      </c>
      <c r="B5" s="11">
        <f>FVSCHEDULE(100,E4:E6)</f>
        <v>121.00000000000003</v>
      </c>
      <c r="C5" s="9" t="s">
        <v>12</v>
      </c>
      <c r="E5" s="12"/>
    </row>
    <row r="6" spans="1:5" x14ac:dyDescent="0.85">
      <c r="A6" s="3" t="s">
        <v>13</v>
      </c>
      <c r="B6" s="11" t="e">
        <f>FVSCHEDULE(100,{0.1,"a"})</f>
        <v>#VALUE!</v>
      </c>
      <c r="C6" s="9" t="s">
        <v>14</v>
      </c>
      <c r="E6" s="12">
        <v>0.1</v>
      </c>
    </row>
    <row r="7" spans="1:5" x14ac:dyDescent="0.85">
      <c r="A7" s="3" t="s">
        <v>15</v>
      </c>
      <c r="B7" s="11">
        <f>FVSCHEDULE(100,{-0.1,0.1})</f>
        <v>99.000000000000014</v>
      </c>
      <c r="C7" s="9" t="s">
        <v>16</v>
      </c>
    </row>
    <row r="8" spans="1:5" x14ac:dyDescent="0.85">
      <c r="A8" s="3" t="s">
        <v>17</v>
      </c>
      <c r="B8" s="11">
        <f>FVSCHEDULE(100,{10})</f>
        <v>1100</v>
      </c>
      <c r="C8" s="9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FVSCHEDULE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2026-11-05T14:27:25Z</dcterms:created>
  <dcterms:modified xsi:type="dcterms:W3CDTF">2026-11-05T14:27:26Z</dcterms:modified>
</cp:coreProperties>
</file>