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9DF949E-B4EE-4A4F-8512-30790B9FF766}" xr6:coauthVersionLast="47" xr6:coauthVersionMax="47" xr10:uidLastSave="{00000000-0000-0000-0000-000000000000}"/>
  <bookViews>
    <workbookView xWindow="-110" yWindow="-110" windowWidth="24220" windowHeight="15500" xr2:uid="{7C872A67-E902-4AF2-962C-3394B838FFEA}"/>
  </bookViews>
  <sheets>
    <sheet name="MINVERSE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2" l="1"/>
  <c r="B7" i="2"/>
  <c r="B6" i="2"/>
  <c r="B5" i="2" a="1"/>
  <c r="B4" i="2"/>
  <c r="I9" i="1" a="1"/>
  <c r="I5" i="1" a="1"/>
  <c r="I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<sst xmlns="http://schemas.openxmlformats.org/spreadsheetml/2006/main" count="21" uniqueCount="21">
  <si>
    <t>x の係数</t>
  </si>
  <si>
    <t>y の係数</t>
  </si>
  <si>
    <t>右辺</t>
  </si>
  <si>
    <t>行列式</t>
  </si>
  <si>
    <t>逆行列</t>
  </si>
  <si>
    <t>答え（x・y）</t>
  </si>
  <si>
    <t>MINVERSE でつまずくところ</t>
  </si>
  <si>
    <t>ためしたこと</t>
  </si>
  <si>
    <t>結果</t>
  </si>
  <si>
    <t>式</t>
  </si>
  <si>
    <t>行列式が 0（A12:B13）の MDETERM</t>
  </si>
  <si>
    <t>=MDETERM(A12:B13)</t>
  </si>
  <si>
    <t>行列式が 0 の MINVERSE</t>
  </si>
  <si>
    <t>=MINVERSE(A12:B13)</t>
  </si>
  <si>
    <t>正方形でない範囲（A2:C3）</t>
  </si>
  <si>
    <t>=MDETERM(MINVERSE!A2:C3)</t>
  </si>
  <si>
    <t>答えを元の式に入れて確かめる（150x+80y）</t>
  </si>
  <si>
    <t>=SUMPRODUCT(MINVERSE!A3:B3,TRANSPOSE(MMULT(MINVERSE(MINVERSE!A2:B3),MINVERSE!C2:C3)))</t>
  </si>
  <si>
    <t>逆行列×元の行列の左上</t>
  </si>
  <si>
    <t>=INDEX(MMULT(MINVERSE(MINVERSE!A2:B3),MINVERSE!A2:B3),1,1)</t>
  </si>
  <si>
    <t>↓ 1・2 つ目で使う行列（2 行目が 1 行目の 2 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</si>
</sst>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000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7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A0D30-0EE5-471F-A6DC-8471B948A74B}">
  <dimension ref="A1:L10"/>
  <sheetViews>
    <sheetView tabSelected="1" workbookViewId="0"/>
  </sheetViews>
  <sheetFormatPr defaultRowHeight="29" x14ac:dyDescent="0.85"/>
  <cols>
    <col min="1" max="2" width="9.546875" customWidth="1"/>
    <col min="3" max="3" width="7.546875" customWidth="1"/>
    <col min="7" max="7" width="2.546875" customWidth="1"/>
    <col min="8" max="8" width="4.546875" customWidth="1"/>
    <col min="9" max="10" width="9.546875" customWidth="1"/>
    <col min="11" max="14" width="11.546875" customWidth="1"/>
  </cols>
  <sheetData>
    <row r="1" spans="1:12" x14ac:dyDescent="0.85">
      <c r="A1" s="2" t="s">
        <v>0</v>
      </c>
      <c r="B1" s="2" t="s">
        <v>1</v>
      </c>
      <c r="C1" s="2" t="s">
        <v>2</v>
      </c>
      <c r="H1" s="1" t="s">
        <v>3</v>
      </c>
    </row>
    <row r="2" spans="1:12" x14ac:dyDescent="0.85">
      <c r="A2" s="5">
        <v>1</v>
      </c>
      <c r="B2" s="5">
        <v>1</v>
      </c>
      <c r="C2" s="5">
        <v>10</v>
      </c>
      <c r="I2">
        <f>MDETERM(A2:B3)</f>
        <v>-70</v>
      </c>
    </row>
    <row r="3" spans="1:12" x14ac:dyDescent="0.85">
      <c r="A3" s="5">
        <v>150</v>
      </c>
      <c r="B3" s="5">
        <v>80</v>
      </c>
      <c r="C3" s="5">
        <v>1150</v>
      </c>
    </row>
    <row r="4" spans="1:12" x14ac:dyDescent="0.85">
      <c r="H4" s="1" t="s">
        <v>4</v>
      </c>
    </row>
    <row r="5" spans="1:12" x14ac:dyDescent="0.85">
      <c r="I5" s="4" cm="1">
        <f t="array" ref="I5:J6">MINVERSE(A2:B3)</f>
        <v>-1.1428571428571428</v>
      </c>
      <c r="J5" s="4">
        <v>1.4285714285714289E-2</v>
      </c>
      <c r="K5" s="4"/>
      <c r="L5" s="4"/>
    </row>
    <row r="6" spans="1:12" x14ac:dyDescent="0.85">
      <c r="I6" s="4">
        <v>2.1428571428571428</v>
      </c>
      <c r="J6" s="4">
        <v>-1.4285714285714287E-2</v>
      </c>
      <c r="K6" s="4"/>
      <c r="L6" s="4"/>
    </row>
    <row r="8" spans="1:12" x14ac:dyDescent="0.85">
      <c r="H8" s="1" t="s">
        <v>5</v>
      </c>
    </row>
    <row r="9" spans="1:12" x14ac:dyDescent="0.85">
      <c r="I9" cm="1">
        <f t="array" ref="I9:I10">MMULT(MINVERSE(A2:B3),C2:C3)</f>
        <v>5.0000000000000036</v>
      </c>
    </row>
    <row r="10" spans="1:12" x14ac:dyDescent="0.85">
      <c r="I10">
        <v>4.9999999999999964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66C3B-BA7B-40D2-BD4C-881FDB07FB59}">
  <dimension ref="A1:C13"/>
  <sheetViews>
    <sheetView workbookViewId="0"/>
  </sheetViews>
  <sheetFormatPr defaultRowHeight="29" x14ac:dyDescent="0.85"/>
  <cols>
    <col min="1" max="1" width="44.546875" customWidth="1"/>
    <col min="2" max="2" width="9.546875" customWidth="1"/>
    <col min="3" max="3" width="48.546875" customWidth="1"/>
  </cols>
  <sheetData>
    <row r="1" spans="1:3" x14ac:dyDescent="0.85">
      <c r="A1" s="6" t="s">
        <v>6</v>
      </c>
    </row>
    <row r="3" spans="1:3" x14ac:dyDescent="0.85">
      <c r="A3" s="2" t="s">
        <v>7</v>
      </c>
      <c r="B3" s="2" t="s">
        <v>8</v>
      </c>
      <c r="C3" s="2" t="s">
        <v>9</v>
      </c>
    </row>
    <row r="4" spans="1:3" x14ac:dyDescent="0.85">
      <c r="A4" s="3" t="s">
        <v>10</v>
      </c>
      <c r="B4" s="5">
        <f>MDETERM(A12:B13)</f>
        <v>0</v>
      </c>
      <c r="C4" s="7" t="s">
        <v>11</v>
      </c>
    </row>
    <row r="5" spans="1:3" x14ac:dyDescent="0.85">
      <c r="A5" s="3" t="s">
        <v>12</v>
      </c>
      <c r="B5" s="5" t="e" cm="1">
        <f t="array" ref="B5">MINVERSE(A12:B13)</f>
        <v>#NUM!</v>
      </c>
      <c r="C5" s="7" t="s">
        <v>13</v>
      </c>
    </row>
    <row r="6" spans="1:3" x14ac:dyDescent="0.85">
      <c r="A6" s="3" t="s">
        <v>14</v>
      </c>
      <c r="B6" s="5" t="e">
        <f>MDETERM(MINVERSE!A2:C3)</f>
        <v>#VALUE!</v>
      </c>
      <c r="C6" s="7" t="s">
        <v>15</v>
      </c>
    </row>
    <row r="7" spans="1:3" x14ac:dyDescent="0.85">
      <c r="A7" s="3" t="s">
        <v>16</v>
      </c>
      <c r="B7" s="5">
        <f>SUMPRODUCT(MINVERSE!A3:B3,TRANSPOSE(MMULT(MINVERSE(MINVERSE!A2:B3),MINVERSE!C2:C3)))</f>
        <v>1150.0000000000002</v>
      </c>
      <c r="C7" s="7" t="s">
        <v>17</v>
      </c>
    </row>
    <row r="8" spans="1:3" x14ac:dyDescent="0.85">
      <c r="A8" s="3" t="s">
        <v>18</v>
      </c>
      <c r="B8" s="5">
        <f>INDEX(MMULT(MINVERSE(MINVERSE!A2:B3),MINVERSE!A2:B3),1,1)</f>
        <v>1.0000000000000004</v>
      </c>
      <c r="C8" s="7" t="s">
        <v>19</v>
      </c>
    </row>
    <row r="11" spans="1:3" x14ac:dyDescent="0.85">
      <c r="A11" t="s">
        <v>20</v>
      </c>
    </row>
    <row r="12" spans="1:3" x14ac:dyDescent="0.85">
      <c r="A12" s="8">
        <v>1</v>
      </c>
      <c r="B12" s="8">
        <v>2</v>
      </c>
    </row>
    <row r="13" spans="1:3" x14ac:dyDescent="0.85">
      <c r="A13" s="8">
        <v>2</v>
      </c>
      <c r="B13" s="8">
        <v>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MINVERSE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2026-11-05T11:56:05Z</dcterms:created>
  <dcterms:modified xsi:type="dcterms:W3CDTF">2026-11-05T11:56:05Z</dcterms:modified>
</cp:coreProperties>
</file>