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16BC1C6-4125-4EB7-81E7-0E9CCAB185A3}" xr6:coauthVersionLast="47" xr6:coauthVersionMax="47" xr10:uidLastSave="{00000000-0000-0000-0000-000000000000}"/>
  <bookViews>
    <workbookView xWindow="-110" yWindow="-110" windowWidth="24220" windowHeight="15500" xr2:uid="{62D250FD-98F4-4896-B628-7E3E09D71117}"/>
  </bookViews>
  <sheets>
    <sheet name="EXP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19" i="1"/>
  <c r="I12" i="1"/>
  <c r="I13" i="1"/>
  <c r="I14" i="1"/>
  <c r="I15" i="1"/>
  <c r="I16" i="1"/>
  <c r="I5" i="1"/>
  <c r="I6" i="1"/>
  <c r="I7" i="1"/>
  <c r="I8" i="1"/>
  <c r="I9" i="1"/>
  <c r="I2" i="1"/>
</calcChain>
</file>

<file path=xl/sharedStrings.xml><?xml version="1.0" encoding="utf-8"?>
<sst xmlns="http://schemas.openxmlformats.org/spreadsheetml/2006/main" count="23" uniqueCount="23">
  <si>
    <t>値</t>
  </si>
  <si>
    <t>e（EXP(1)）</t>
  </si>
  <si>
    <t>自然対数</t>
  </si>
  <si>
    <t>常用対数</t>
  </si>
  <si>
    <t>2 倍になる年数（年利 5%）</t>
  </si>
  <si>
    <t>EXP でつまずくところ</t>
  </si>
  <si>
    <t>ためしたこと</t>
  </si>
  <si>
    <t>結果</t>
  </si>
  <si>
    <t>式</t>
  </si>
  <si>
    <t>LOG(8,2)（底が 2）</t>
  </si>
  <si>
    <t>=LOG(8,2)</t>
  </si>
  <si>
    <t>LOG(100)（底を省略）</t>
  </si>
  <si>
    <t>=LOG(100)</t>
  </si>
  <si>
    <t>LN(0)</t>
  </si>
  <si>
    <t>=LN(0)</t>
  </si>
  <si>
    <t>LOG10(-1)</t>
  </si>
  <si>
    <t>=LOG10(-1)</t>
  </si>
  <si>
    <t>LN(EXP(3))</t>
  </si>
  <si>
    <t>=LN(EXP(3))</t>
  </si>
  <si>
    <t>底が 1（LOG(8,1)）</t>
  </si>
  <si>
    <t>=LOG(8,1)</t>
  </si>
  <si>
    <t>(1+5%)^14.2</t>
  </si>
  <si>
    <t>=(1+5%)^14.2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</si>
</sst>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9" formatCode="0.000000"/>
    <numFmt numFmtId="180" formatCode="0.0000"/>
    <numFmt numFmtId="181" formatCode="0.0"/>
    <numFmt numFmtId="182" formatCode="0.0###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18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82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78278-5B06-442E-994F-D7100BDA90E7}">
  <dimension ref="A1:L19"/>
  <sheetViews>
    <sheetView tabSelected="1" workbookViewId="0"/>
  </sheetViews>
  <sheetFormatPr defaultRowHeight="29" x14ac:dyDescent="0.85"/>
  <cols>
    <col min="1" max="1" width="7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H1" s="1" t="s">
        <v>1</v>
      </c>
    </row>
    <row r="2" spans="1:12" x14ac:dyDescent="0.85">
      <c r="A2" s="7">
        <v>1</v>
      </c>
      <c r="I2" s="4">
        <f>EXP(1)</f>
        <v>2.7182818284590451</v>
      </c>
      <c r="J2" s="4"/>
      <c r="K2" s="4"/>
      <c r="L2" s="4"/>
    </row>
    <row r="3" spans="1:12" x14ac:dyDescent="0.85">
      <c r="A3" s="7">
        <v>10</v>
      </c>
    </row>
    <row r="4" spans="1:12" x14ac:dyDescent="0.85">
      <c r="A4" s="7">
        <v>100</v>
      </c>
      <c r="H4" s="1" t="s">
        <v>2</v>
      </c>
    </row>
    <row r="5" spans="1:12" x14ac:dyDescent="0.85">
      <c r="A5" s="7">
        <v>1000</v>
      </c>
      <c r="I5" s="5">
        <f t="shared" ref="I5:I9" si="0">LN(A2)</f>
        <v>0</v>
      </c>
      <c r="J5" s="5"/>
      <c r="K5" s="5"/>
      <c r="L5" s="5"/>
    </row>
    <row r="6" spans="1:12" x14ac:dyDescent="0.85">
      <c r="A6" s="7">
        <v>0.5</v>
      </c>
      <c r="I6" s="5">
        <f t="shared" si="0"/>
        <v>2.3025850929940459</v>
      </c>
      <c r="J6" s="5"/>
      <c r="K6" s="5"/>
      <c r="L6" s="5"/>
    </row>
    <row r="7" spans="1:12" x14ac:dyDescent="0.85">
      <c r="I7" s="5">
        <f t="shared" si="0"/>
        <v>4.6051701859880918</v>
      </c>
      <c r="J7" s="5"/>
      <c r="K7" s="5"/>
      <c r="L7" s="5"/>
    </row>
    <row r="8" spans="1:12" x14ac:dyDescent="0.85">
      <c r="I8" s="5">
        <f t="shared" si="0"/>
        <v>6.9077552789821368</v>
      </c>
      <c r="J8" s="5"/>
      <c r="K8" s="5"/>
      <c r="L8" s="5"/>
    </row>
    <row r="9" spans="1:12" x14ac:dyDescent="0.85">
      <c r="I9" s="5">
        <f t="shared" si="0"/>
        <v>-0.69314718055994529</v>
      </c>
      <c r="J9" s="5"/>
      <c r="K9" s="5"/>
      <c r="L9" s="5"/>
    </row>
    <row r="11" spans="1:12" x14ac:dyDescent="0.85">
      <c r="H11" s="1" t="s">
        <v>3</v>
      </c>
    </row>
    <row r="12" spans="1:12" x14ac:dyDescent="0.85">
      <c r="I12" s="5">
        <f t="shared" ref="I12:I16" si="1">LOG10(A2)</f>
        <v>0</v>
      </c>
      <c r="J12" s="5"/>
      <c r="K12" s="5"/>
      <c r="L12" s="5"/>
    </row>
    <row r="13" spans="1:12" x14ac:dyDescent="0.85">
      <c r="I13" s="5">
        <f t="shared" si="1"/>
        <v>1</v>
      </c>
      <c r="J13" s="5"/>
      <c r="K13" s="5"/>
      <c r="L13" s="5"/>
    </row>
    <row r="14" spans="1:12" x14ac:dyDescent="0.85">
      <c r="I14" s="5">
        <f t="shared" si="1"/>
        <v>2</v>
      </c>
      <c r="J14" s="5"/>
      <c r="K14" s="5"/>
      <c r="L14" s="5"/>
    </row>
    <row r="15" spans="1:12" x14ac:dyDescent="0.85">
      <c r="I15" s="5">
        <f t="shared" si="1"/>
        <v>3</v>
      </c>
      <c r="J15" s="5"/>
      <c r="K15" s="5"/>
      <c r="L15" s="5"/>
    </row>
    <row r="16" spans="1:12" x14ac:dyDescent="0.85">
      <c r="I16" s="5">
        <f t="shared" si="1"/>
        <v>-0.3010299956639812</v>
      </c>
      <c r="J16" s="5"/>
      <c r="K16" s="5"/>
      <c r="L16" s="5"/>
    </row>
    <row r="18" spans="8:12" x14ac:dyDescent="0.85">
      <c r="H18" s="1" t="s">
        <v>4</v>
      </c>
    </row>
    <row r="19" spans="8:12" x14ac:dyDescent="0.85">
      <c r="I19" s="6">
        <f>LN(2)/LN(1+5%)</f>
        <v>14.206699082890461</v>
      </c>
      <c r="J19" s="6"/>
      <c r="K19" s="6"/>
      <c r="L19" s="6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ACF27-3C41-4089-ABFC-5AE5C2F10FA4}">
  <dimension ref="A1:C10"/>
  <sheetViews>
    <sheetView workbookViewId="0"/>
  </sheetViews>
  <sheetFormatPr defaultRowHeight="29" x14ac:dyDescent="0.85"/>
  <cols>
    <col min="1" max="1" width="28.546875" customWidth="1"/>
    <col min="2" max="2" width="10.546875" customWidth="1"/>
    <col min="3" max="3" width="22.546875" customWidth="1"/>
  </cols>
  <sheetData>
    <row r="1" spans="1:3" x14ac:dyDescent="0.85">
      <c r="A1" s="8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10">
        <f>LOG(8,2)</f>
        <v>3</v>
      </c>
      <c r="C4" s="9" t="s">
        <v>10</v>
      </c>
    </row>
    <row r="5" spans="1:3" x14ac:dyDescent="0.85">
      <c r="A5" s="3" t="s">
        <v>11</v>
      </c>
      <c r="B5" s="10">
        <f>LOG(100)</f>
        <v>2</v>
      </c>
      <c r="C5" s="9" t="s">
        <v>12</v>
      </c>
    </row>
    <row r="6" spans="1:3" x14ac:dyDescent="0.85">
      <c r="A6" s="3" t="s">
        <v>13</v>
      </c>
      <c r="B6" s="10" t="e">
        <f>LN(0)</f>
        <v>#NUM!</v>
      </c>
      <c r="C6" s="9" t="s">
        <v>14</v>
      </c>
    </row>
    <row r="7" spans="1:3" x14ac:dyDescent="0.85">
      <c r="A7" s="3" t="s">
        <v>15</v>
      </c>
      <c r="B7" s="10" t="e">
        <f>LOG10(-1)</f>
        <v>#NUM!</v>
      </c>
      <c r="C7" s="9" t="s">
        <v>16</v>
      </c>
    </row>
    <row r="8" spans="1:3" x14ac:dyDescent="0.85">
      <c r="A8" s="3" t="s">
        <v>17</v>
      </c>
      <c r="B8" s="10">
        <f>LN(EXP(3))</f>
        <v>3</v>
      </c>
      <c r="C8" s="9" t="s">
        <v>18</v>
      </c>
    </row>
    <row r="9" spans="1:3" x14ac:dyDescent="0.85">
      <c r="A9" s="3" t="s">
        <v>19</v>
      </c>
      <c r="B9" s="10" t="e">
        <f>LOG(8,1)</f>
        <v>#DIV/0!</v>
      </c>
      <c r="C9" s="9" t="s">
        <v>20</v>
      </c>
    </row>
    <row r="10" spans="1:3" x14ac:dyDescent="0.85">
      <c r="A10" s="3" t="s">
        <v>21</v>
      </c>
      <c r="B10" s="10">
        <f>(1+5%)^14.2</f>
        <v>1.9993464081108414</v>
      </c>
      <c r="C10" s="9" t="s">
        <v>22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EXP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2026-11-05T11:54:20Z</dcterms:created>
  <dcterms:modified xsi:type="dcterms:W3CDTF">2026-11-05T11:54:21Z</dcterms:modified>
</cp:coreProperties>
</file>