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DCF3928-E861-46E3-A53C-9F5C304F97E7}" xr6:coauthVersionLast="47" xr6:coauthVersionMax="47" xr10:uidLastSave="{00000000-0000-0000-0000-000000000000}"/>
  <bookViews>
    <workbookView xWindow="-110" yWindow="-110" windowWidth="24220" windowHeight="15500" xr2:uid="{9DC7A0BD-9D6A-4086-B361-403E8008BCB1}"/>
  </bookViews>
  <sheets>
    <sheet name="SCAN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 a="1"/>
  <c r="B7" i="2" a="1"/>
  <c r="B6" i="2" a="1"/>
  <c r="B5" i="2"/>
  <c r="B4" i="2" a="1"/>
  <c r="I26" i="1" a="1"/>
  <c r="I18" i="1" a="1"/>
  <c r="I10" i="1" a="1"/>
  <c r="I2" i="1" a="1"/>
  <c r="A7" i="1"/>
  <c r="A6" i="1"/>
  <c r="A5" i="1"/>
  <c r="A4" i="1"/>
  <c r="A3" i="1"/>
  <c r="A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<sst xmlns="http://schemas.openxmlformats.org/spreadsheetml/2006/main" count="24" uniqueCount="24">
  <si>
    <t>日付</t>
  </si>
  <si>
    <t>売上</t>
  </si>
  <si>
    <t>入出金</t>
  </si>
  <si>
    <t>累計</t>
  </si>
  <si>
    <t>残高</t>
  </si>
  <si>
    <t>それまでの最大</t>
  </si>
  <si>
    <t>REDUCE（合計）</t>
  </si>
  <si>
    <t>SCAN でつまずくところ</t>
  </si>
  <si>
    <t>ためしたこと</t>
  </si>
  <si>
    <t>結果</t>
  </si>
  <si>
    <t>式</t>
  </si>
  <si>
    <t>SCAN の最後の値</t>
  </si>
  <si>
    <t>=TAKE(SCAN(0,SCAN!B2:B7,LAMBDA(a,v,a+v)),-1)</t>
  </si>
  <si>
    <t>SUM で合計</t>
  </si>
  <si>
    <t>=SUM(SCAN!B2:B7)</t>
  </si>
  <si>
    <t>空白がある A12:A14 の累計の最後</t>
  </si>
  <si>
    <t>=TAKE(SCAN(0,A12:A14,LAMBDA(a,v,a+v)),-1)</t>
  </si>
  <si>
    <t>文字の「あ」がある B12:B14 の累計の最後</t>
  </si>
  <si>
    <t>=TAKE(SCAN(0,B12:B14,LAMBDA(a,v,a+v)),-1)</t>
  </si>
  <si>
    <t>LAMBDA の名前が 1 つだけ</t>
  </si>
  <si>
    <t>=SCAN(0,SCAN!B2:B7,LAMBDA(a,a+1))</t>
  </si>
  <si>
    <t>空白あり</t>
  </si>
  <si>
    <t>文字あり</t>
  </si>
  <si>
    <t>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</si>
</sst>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m/d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2</v>
    <v>2</v>
    <v>19</v>
  </rv>
</rvData>
</file>

<file path=xl/richData/rdrichvaluestructure.xml><?xml version="1.0" encoding="utf-8"?>
<rvStructures xmlns="http://schemas.microsoft.com/office/spreadsheetml/2017/richdata" count="1">
  <s t="_error">
    <k n="errorType" t="i"/>
    <k n="argument" t="s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0A92A-496F-497D-8A1E-99B180D13BA8}">
  <dimension ref="A1:L26"/>
  <sheetViews>
    <sheetView tabSelected="1" workbookViewId="0"/>
  </sheetViews>
  <sheetFormatPr defaultRowHeight="29" x14ac:dyDescent="0.85"/>
  <cols>
    <col min="1" max="2" width="7.546875" customWidth="1"/>
    <col min="3" max="3" width="8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H1" s="1" t="s">
        <v>3</v>
      </c>
    </row>
    <row r="2" spans="1:12" x14ac:dyDescent="0.85">
      <c r="A2" s="5">
        <f>DATE(2026,4,1)</f>
        <v>46113</v>
      </c>
      <c r="B2" s="6">
        <v>120</v>
      </c>
      <c r="C2" s="7">
        <v>5000</v>
      </c>
      <c r="I2" cm="1">
        <f t="array" ref="I2:I7">_xlfn.SCAN(0,B2:B7,_xlfn.LAMBDA(_xlpm.a,_xlpm.v,_xlpm.a+_xlpm.v))</f>
        <v>120</v>
      </c>
    </row>
    <row r="3" spans="1:12" x14ac:dyDescent="0.85">
      <c r="A3" s="5">
        <f>DATE(2026,4,2)</f>
        <v>46114</v>
      </c>
      <c r="B3" s="6">
        <v>80</v>
      </c>
      <c r="C3" s="7">
        <v>-1200</v>
      </c>
      <c r="I3">
        <v>200</v>
      </c>
    </row>
    <row r="4" spans="1:12" x14ac:dyDescent="0.85">
      <c r="A4" s="5">
        <f>DATE(2026,4,3)</f>
        <v>46115</v>
      </c>
      <c r="B4" s="6">
        <v>150</v>
      </c>
      <c r="C4" s="7">
        <v>-3000</v>
      </c>
      <c r="I4">
        <v>350</v>
      </c>
    </row>
    <row r="5" spans="1:12" x14ac:dyDescent="0.85">
      <c r="A5" s="5">
        <f>DATE(2026,4,4)</f>
        <v>46116</v>
      </c>
      <c r="B5" s="6">
        <v>60</v>
      </c>
      <c r="C5" s="7">
        <v>2500</v>
      </c>
      <c r="I5">
        <v>410</v>
      </c>
    </row>
    <row r="6" spans="1:12" x14ac:dyDescent="0.85">
      <c r="A6" s="5">
        <f>DATE(2026,4,5)</f>
        <v>46117</v>
      </c>
      <c r="B6" s="6">
        <v>200</v>
      </c>
      <c r="C6" s="7">
        <v>-800</v>
      </c>
      <c r="I6">
        <v>610</v>
      </c>
    </row>
    <row r="7" spans="1:12" x14ac:dyDescent="0.85">
      <c r="A7" s="5">
        <f>DATE(2026,4,6)</f>
        <v>46118</v>
      </c>
      <c r="B7" s="6">
        <v>90</v>
      </c>
      <c r="C7" s="7">
        <v>-400</v>
      </c>
      <c r="I7">
        <v>700</v>
      </c>
    </row>
    <row r="9" spans="1:12" x14ac:dyDescent="0.85">
      <c r="H9" s="1" t="s">
        <v>4</v>
      </c>
    </row>
    <row r="10" spans="1:12" x14ac:dyDescent="0.85">
      <c r="I10" s="4" cm="1">
        <f t="array" ref="I10:I15">_xlfn.SCAN(10000,C2:C7,_xlfn.LAMBDA(_xlpm.a,_xlpm.v,_xlpm.a+_xlpm.v))</f>
        <v>15000</v>
      </c>
      <c r="J10" s="4"/>
      <c r="K10" s="4"/>
      <c r="L10" s="4"/>
    </row>
    <row r="11" spans="1:12" x14ac:dyDescent="0.85">
      <c r="I11" s="4">
        <v>13800</v>
      </c>
      <c r="J11" s="4"/>
      <c r="K11" s="4"/>
      <c r="L11" s="4"/>
    </row>
    <row r="12" spans="1:12" x14ac:dyDescent="0.85">
      <c r="I12" s="4">
        <v>10800</v>
      </c>
      <c r="J12" s="4"/>
      <c r="K12" s="4"/>
      <c r="L12" s="4"/>
    </row>
    <row r="13" spans="1:12" x14ac:dyDescent="0.85">
      <c r="I13" s="4">
        <v>13300</v>
      </c>
      <c r="J13" s="4"/>
      <c r="K13" s="4"/>
      <c r="L13" s="4"/>
    </row>
    <row r="14" spans="1:12" x14ac:dyDescent="0.85">
      <c r="I14" s="4">
        <v>12500</v>
      </c>
      <c r="J14" s="4"/>
      <c r="K14" s="4"/>
      <c r="L14" s="4"/>
    </row>
    <row r="15" spans="1:12" x14ac:dyDescent="0.85">
      <c r="I15" s="4">
        <v>12100</v>
      </c>
      <c r="J15" s="4"/>
      <c r="K15" s="4"/>
      <c r="L15" s="4"/>
    </row>
    <row r="17" spans="8:9" x14ac:dyDescent="0.85">
      <c r="H17" s="1" t="s">
        <v>5</v>
      </c>
    </row>
    <row r="18" spans="8:9" x14ac:dyDescent="0.85">
      <c r="I18" cm="1">
        <f t="array" ref="I18:I23">_xlfn.SCAN(0,B2:B7,_xlfn.LAMBDA(_xlpm.a,_xlpm.v,MAX(_xlpm.a,_xlpm.v)))</f>
        <v>120</v>
      </c>
    </row>
    <row r="19" spans="8:9" x14ac:dyDescent="0.85">
      <c r="I19">
        <v>120</v>
      </c>
    </row>
    <row r="20" spans="8:9" x14ac:dyDescent="0.85">
      <c r="I20">
        <v>150</v>
      </c>
    </row>
    <row r="21" spans="8:9" x14ac:dyDescent="0.85">
      <c r="I21">
        <v>150</v>
      </c>
    </row>
    <row r="22" spans="8:9" x14ac:dyDescent="0.85">
      <c r="I22">
        <v>200</v>
      </c>
    </row>
    <row r="23" spans="8:9" x14ac:dyDescent="0.85">
      <c r="I23">
        <v>200</v>
      </c>
    </row>
    <row r="25" spans="8:9" x14ac:dyDescent="0.85">
      <c r="H25" s="1" t="s">
        <v>6</v>
      </c>
    </row>
    <row r="26" spans="8:9" x14ac:dyDescent="0.85">
      <c r="I26" cm="1">
        <f t="array" ref="I26">_xlfn.REDUCE(0,B2:B7,_xlfn.LAMBDA(_xlpm.a,_xlpm.v,_xlpm.a+_xlpm.v))</f>
        <v>700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AC3F-CED1-450D-B59C-1744E402306E}">
  <dimension ref="A1:C14"/>
  <sheetViews>
    <sheetView workbookViewId="0"/>
  </sheetViews>
  <sheetFormatPr defaultRowHeight="29" x14ac:dyDescent="0.85"/>
  <cols>
    <col min="1" max="1" width="40.546875" customWidth="1"/>
    <col min="2" max="2" width="9.546875" customWidth="1"/>
    <col min="3" max="3" width="50.546875" customWidth="1"/>
  </cols>
  <sheetData>
    <row r="1" spans="1:3" x14ac:dyDescent="0.85">
      <c r="A1" s="8" t="s">
        <v>7</v>
      </c>
    </row>
    <row r="3" spans="1:3" x14ac:dyDescent="0.85">
      <c r="A3" s="2" t="s">
        <v>8</v>
      </c>
      <c r="B3" s="2" t="s">
        <v>9</v>
      </c>
      <c r="C3" s="2" t="s">
        <v>10</v>
      </c>
    </row>
    <row r="4" spans="1:3" x14ac:dyDescent="0.85">
      <c r="A4" s="3" t="s">
        <v>11</v>
      </c>
      <c r="B4" s="6" cm="1">
        <f t="array" ref="B4">_xlfn.TAKE(_xlfn.SCAN(0,SCAN!B2:B7,_xlfn.LAMBDA(_xlpm.a,_xlpm.v,_xlpm.a+_xlpm.v)),-1)</f>
        <v>700</v>
      </c>
      <c r="C4" s="9" t="s">
        <v>12</v>
      </c>
    </row>
    <row r="5" spans="1:3" x14ac:dyDescent="0.85">
      <c r="A5" s="3" t="s">
        <v>13</v>
      </c>
      <c r="B5" s="6">
        <f>SUM(SCAN!B2:B7)</f>
        <v>700</v>
      </c>
      <c r="C5" s="9" t="s">
        <v>14</v>
      </c>
    </row>
    <row r="6" spans="1:3" x14ac:dyDescent="0.85">
      <c r="A6" s="3" t="s">
        <v>15</v>
      </c>
      <c r="B6" s="6" cm="1">
        <f t="array" ref="B6">_xlfn.TAKE(_xlfn.SCAN(0,A12:A14,_xlfn.LAMBDA(_xlpm.a,_xlpm.v,_xlpm.a+_xlpm.v)),-1)</f>
        <v>40</v>
      </c>
      <c r="C6" s="9" t="s">
        <v>16</v>
      </c>
    </row>
    <row r="7" spans="1:3" x14ac:dyDescent="0.85">
      <c r="A7" s="3" t="s">
        <v>17</v>
      </c>
      <c r="B7" s="6" t="e" cm="1">
        <f t="array" ref="B7">_xlfn.TAKE(_xlfn.SCAN(0,B12:B14,_xlfn.LAMBDA(_xlpm.a,_xlpm.v,_xlpm.a+_xlpm.v)),-1)</f>
        <v>#VALUE!</v>
      </c>
      <c r="C7" s="9" t="s">
        <v>18</v>
      </c>
    </row>
    <row r="8" spans="1:3" x14ac:dyDescent="0.85">
      <c r="A8" s="3" t="s">
        <v>19</v>
      </c>
      <c r="B8" s="6" t="e" cm="1" vm="1">
        <f t="array" ref="B8">_xlfn.SCAN(0,SCAN!B2:B7,_xlfn.LAMBDA(_xlpm.a,_xlpm.a+1))</f>
        <v>#VALUE!</v>
      </c>
      <c r="C8" s="9" t="s">
        <v>20</v>
      </c>
    </row>
    <row r="11" spans="1:3" x14ac:dyDescent="0.85">
      <c r="A11" s="11" t="s">
        <v>21</v>
      </c>
      <c r="B11" s="11" t="s">
        <v>22</v>
      </c>
    </row>
    <row r="12" spans="1:3" x14ac:dyDescent="0.85">
      <c r="A12" s="10">
        <v>10</v>
      </c>
      <c r="B12" s="10">
        <v>10</v>
      </c>
    </row>
    <row r="13" spans="1:3" x14ac:dyDescent="0.85">
      <c r="A13" s="10"/>
      <c r="B13" s="10" t="s">
        <v>23</v>
      </c>
    </row>
    <row r="14" spans="1:3" x14ac:dyDescent="0.85">
      <c r="A14" s="10">
        <v>30</v>
      </c>
      <c r="B14" s="10">
        <v>30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SCAN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2026-11-04T23:19:09Z</dcterms:created>
  <dcterms:modified xsi:type="dcterms:W3CDTF">2026-11-04T23:19:10Z</dcterms:modified>
</cp:coreProperties>
</file>