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76390B9-A774-497F-8D70-6E663B1ACCEB}" xr6:coauthVersionLast="47" xr6:coauthVersionMax="47" xr10:uidLastSave="{00000000-0000-0000-0000-000000000000}"/>
  <bookViews>
    <workbookView xWindow="-110" yWindow="-110" windowWidth="24220" windowHeight="15500" xr2:uid="{280576B9-F19D-40E8-988A-8D603C9FB51A}"/>
  </bookViews>
  <sheets>
    <sheet name="FLOOR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6" i="1" a="1"/>
  <c r="I9" i="1" a="1"/>
  <c r="I2" i="1" a="1"/>
  <c r="B6" i="1"/>
  <c r="B5" i="1"/>
  <c r="B4" i="1"/>
  <c r="B3" i="1"/>
  <c r="B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<sst xmlns="http://schemas.openxmlformats.org/spreadsheetml/2006/main" count="22" uniqueCount="22">
  <si>
    <t>金額</t>
  </si>
  <si>
    <t>時刻</t>
  </si>
  <si>
    <t>年齢</t>
  </si>
  <si>
    <t>100 円単位で切り捨て</t>
  </si>
  <si>
    <t>15 分単位で切り捨て</t>
  </si>
  <si>
    <t>年代</t>
  </si>
  <si>
    <t>FLOOR.MATH でつまずくところ</t>
  </si>
  <si>
    <t>ためしたこと</t>
  </si>
  <si>
    <t>結果</t>
  </si>
  <si>
    <t>式</t>
  </si>
  <si>
    <t>マイナスの値（モード省略）</t>
  </si>
  <si>
    <t>=FLOOR.MATH(-1234,100)</t>
  </si>
  <si>
    <t>マイナスの値（モード 1）</t>
  </si>
  <si>
    <t>=FLOOR.MATH(-1234,100,1)</t>
  </si>
  <si>
    <t>ROUNDDOWN でマイナスの値</t>
  </si>
  <si>
    <t>=ROUNDDOWN(-1234,-2)</t>
  </si>
  <si>
    <t>古い FLOOR で正の値</t>
  </si>
  <si>
    <t>=FLOOR(1234,100)</t>
  </si>
  <si>
    <t>基準値を省略（-3.2）</t>
  </si>
  <si>
    <t>=FLOOR.MATH(-3.2)</t>
  </si>
  <si>
    <t>INT（-3.2）</t>
  </si>
  <si>
    <t>=INT(-3.2)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</si>
</sst>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20" fontId="0" fillId="0" borderId="0" xfId="0" applyNumberFormat="1">
      <alignment vertical="center"/>
    </xf>
    <xf numFmtId="3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89284-7555-41B3-878A-ED29A892D7D0}">
  <dimension ref="A1:L20"/>
  <sheetViews>
    <sheetView tabSelected="1" workbookViewId="0"/>
  </sheetViews>
  <sheetFormatPr defaultRowHeight="29" x14ac:dyDescent="0.85"/>
  <cols>
    <col min="1" max="2" width="8.546875" customWidth="1"/>
    <col min="3" max="3" width="7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H1" s="1" t="s">
        <v>3</v>
      </c>
    </row>
    <row r="2" spans="1:12" x14ac:dyDescent="0.85">
      <c r="A2" s="6">
        <v>1234</v>
      </c>
      <c r="B2" s="7">
        <f>TIME(9,7,0)</f>
        <v>0.37986111111111109</v>
      </c>
      <c r="C2" s="8">
        <v>34</v>
      </c>
      <c r="I2" s="4" cm="1">
        <f t="array" ref="I2:I6">_xlfn.FLOOR.MATH(A2:A6,100)</f>
        <v>1200</v>
      </c>
      <c r="J2" s="4"/>
      <c r="K2" s="4"/>
      <c r="L2" s="4"/>
    </row>
    <row r="3" spans="1:12" x14ac:dyDescent="0.85">
      <c r="A3" s="6">
        <v>1250</v>
      </c>
      <c r="B3" s="7">
        <f>TIME(9,15,0)</f>
        <v>0.38541666666666669</v>
      </c>
      <c r="C3" s="8">
        <v>47</v>
      </c>
      <c r="I3" s="4">
        <v>1200</v>
      </c>
      <c r="J3" s="4"/>
      <c r="K3" s="4"/>
      <c r="L3" s="4"/>
    </row>
    <row r="4" spans="1:12" x14ac:dyDescent="0.85">
      <c r="A4" s="6">
        <v>1299</v>
      </c>
      <c r="B4" s="7">
        <f>TIME(9,22,0)</f>
        <v>0.39027777777777778</v>
      </c>
      <c r="C4" s="8">
        <v>29</v>
      </c>
      <c r="I4" s="4">
        <v>1200</v>
      </c>
      <c r="J4" s="4"/>
      <c r="K4" s="4"/>
      <c r="L4" s="4"/>
    </row>
    <row r="5" spans="1:12" x14ac:dyDescent="0.85">
      <c r="A5" s="6">
        <v>76</v>
      </c>
      <c r="B5" s="7">
        <f>TIME(17,52,0)</f>
        <v>0.74444444444444446</v>
      </c>
      <c r="C5" s="8">
        <v>61</v>
      </c>
      <c r="I5" s="4">
        <v>0</v>
      </c>
      <c r="J5" s="4"/>
      <c r="K5" s="4"/>
      <c r="L5" s="4"/>
    </row>
    <row r="6" spans="1:12" x14ac:dyDescent="0.85">
      <c r="A6" s="6">
        <v>3</v>
      </c>
      <c r="B6" s="7">
        <f>TIME(18,0,0)</f>
        <v>0.75</v>
      </c>
      <c r="C6" s="8">
        <v>18</v>
      </c>
      <c r="I6" s="4">
        <v>0</v>
      </c>
      <c r="J6" s="4"/>
      <c r="K6" s="4"/>
      <c r="L6" s="4"/>
    </row>
    <row r="8" spans="1:12" x14ac:dyDescent="0.85">
      <c r="H8" s="1" t="s">
        <v>4</v>
      </c>
    </row>
    <row r="9" spans="1:12" x14ac:dyDescent="0.85">
      <c r="I9" s="5" cm="1">
        <f t="array" ref="I9:I13">_xlfn.FLOOR.MATH(B2:B6,"0:15")</f>
        <v>0.375</v>
      </c>
      <c r="J9" s="5"/>
      <c r="K9" s="5"/>
      <c r="L9" s="5"/>
    </row>
    <row r="10" spans="1:12" x14ac:dyDescent="0.85">
      <c r="I10" s="5">
        <v>0.38541666666666663</v>
      </c>
      <c r="J10" s="5"/>
      <c r="K10" s="5"/>
      <c r="L10" s="5"/>
    </row>
    <row r="11" spans="1:12" x14ac:dyDescent="0.85">
      <c r="I11" s="5">
        <v>0.38541666666666663</v>
      </c>
      <c r="J11" s="5"/>
      <c r="K11" s="5"/>
      <c r="L11" s="5"/>
    </row>
    <row r="12" spans="1:12" x14ac:dyDescent="0.85">
      <c r="I12" s="5">
        <v>0.73958333333333326</v>
      </c>
      <c r="J12" s="5"/>
      <c r="K12" s="5"/>
      <c r="L12" s="5"/>
    </row>
    <row r="13" spans="1:12" x14ac:dyDescent="0.85">
      <c r="I13" s="5">
        <v>0.75</v>
      </c>
      <c r="J13" s="5"/>
      <c r="K13" s="5"/>
      <c r="L13" s="5"/>
    </row>
    <row r="15" spans="1:12" x14ac:dyDescent="0.85">
      <c r="H15" s="1" t="s">
        <v>5</v>
      </c>
    </row>
    <row r="16" spans="1:12" x14ac:dyDescent="0.85">
      <c r="I16" t="str" cm="1">
        <f t="array" ref="I16:I20">_xlfn.FLOOR.MATH(C2:C6,10)&amp;"代"</f>
        <v>30代</v>
      </c>
    </row>
    <row r="17" spans="9:9" x14ac:dyDescent="0.85">
      <c r="I17" t="str">
        <v>40代</v>
      </c>
    </row>
    <row r="18" spans="9:9" x14ac:dyDescent="0.85">
      <c r="I18" t="str">
        <v>20代</v>
      </c>
    </row>
    <row r="19" spans="9:9" x14ac:dyDescent="0.85">
      <c r="I19" t="str">
        <v>60代</v>
      </c>
    </row>
    <row r="20" spans="9:9" x14ac:dyDescent="0.85">
      <c r="I20" t="str">
        <v>10代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8FA9-1405-4CD1-BD99-31FC97981E18}">
  <dimension ref="A1:C9"/>
  <sheetViews>
    <sheetView workbookViewId="0"/>
  </sheetViews>
  <sheetFormatPr defaultRowHeight="29" x14ac:dyDescent="0.85"/>
  <cols>
    <col min="1" max="1" width="34.546875" customWidth="1"/>
    <col min="2" max="2" width="9.546875" customWidth="1"/>
    <col min="3" max="3" width="34.546875" customWidth="1"/>
  </cols>
  <sheetData>
    <row r="1" spans="1:3" x14ac:dyDescent="0.85">
      <c r="A1" s="9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6">
        <f>_xlfn.FLOOR.MATH(-1234,100)</f>
        <v>-1300</v>
      </c>
      <c r="C4" s="10" t="s">
        <v>11</v>
      </c>
    </row>
    <row r="5" spans="1:3" x14ac:dyDescent="0.85">
      <c r="A5" s="3" t="s">
        <v>12</v>
      </c>
      <c r="B5" s="6">
        <f>_xlfn.FLOOR.MATH(-1234,100,1)</f>
        <v>-1200</v>
      </c>
      <c r="C5" s="10" t="s">
        <v>13</v>
      </c>
    </row>
    <row r="6" spans="1:3" x14ac:dyDescent="0.85">
      <c r="A6" s="3" t="s">
        <v>14</v>
      </c>
      <c r="B6" s="6">
        <f>ROUNDDOWN(-1234,-2)</f>
        <v>-1200</v>
      </c>
      <c r="C6" s="10" t="s">
        <v>15</v>
      </c>
    </row>
    <row r="7" spans="1:3" x14ac:dyDescent="0.85">
      <c r="A7" s="3" t="s">
        <v>16</v>
      </c>
      <c r="B7" s="6">
        <f>FLOOR(1234,100)</f>
        <v>1200</v>
      </c>
      <c r="C7" s="10" t="s">
        <v>17</v>
      </c>
    </row>
    <row r="8" spans="1:3" x14ac:dyDescent="0.85">
      <c r="A8" s="3" t="s">
        <v>18</v>
      </c>
      <c r="B8" s="6">
        <f>_xlfn.FLOOR.MATH(-3.2)</f>
        <v>-4</v>
      </c>
      <c r="C8" s="10" t="s">
        <v>19</v>
      </c>
    </row>
    <row r="9" spans="1:3" x14ac:dyDescent="0.85">
      <c r="A9" s="3" t="s">
        <v>20</v>
      </c>
      <c r="B9" s="6">
        <f>INT(-3.2)</f>
        <v>-4</v>
      </c>
      <c r="C9" s="10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FLOOR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2026-11-04T23:10:58Z</dcterms:created>
  <dcterms:modified xsi:type="dcterms:W3CDTF">2026-11-04T23:10:59Z</dcterms:modified>
</cp:coreProperties>
</file>