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C85E211-1C40-4B9B-8116-63ACDF39466A}" xr6:coauthVersionLast="47" xr6:coauthVersionMax="47" xr10:uidLastSave="{00000000-0000-0000-0000-000000000000}"/>
  <bookViews>
    <workbookView xWindow="-110" yWindow="-110" windowWidth="24220" windowHeight="15500" xr2:uid="{03CCF632-B9E9-4441-88E0-561B5ADABC48}"/>
  </bookViews>
  <sheets>
    <sheet name="日時の引き算" sheetId="1" r:id="rId1"/>
    <sheet name="日付と時刻が別" sheetId="2" r:id="rId2"/>
    <sheet name="検証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3" l="1"/>
  <c r="D9" i="3"/>
  <c r="D8" i="3"/>
  <c r="D7" i="3"/>
  <c r="D6" i="3"/>
  <c r="D5" i="3"/>
  <c r="D4" i="3"/>
  <c r="G4" i="2"/>
  <c r="F4" i="2"/>
  <c r="E4" i="2"/>
  <c r="F6" i="1"/>
  <c r="E6" i="1"/>
  <c r="D6" i="1"/>
  <c r="C6" i="1"/>
  <c r="F5" i="1"/>
  <c r="E5" i="1"/>
  <c r="D5" i="1"/>
  <c r="C5" i="1"/>
  <c r="F4" i="1"/>
  <c r="E4" i="1"/>
  <c r="D4" i="1"/>
  <c r="C4" i="1"/>
</calcChain>
</file>

<file path=xl/sharedStrings.xml><?xml version="1.0" encoding="utf-8"?>
<sst xmlns="http://schemas.openxmlformats.org/spreadsheetml/2006/main" count="39" uniqueCount="35">
  <si>
    <t>日時の引き算</t>
  </si>
  <si>
    <t>開始日時</t>
  </si>
  <si>
    <t>終了日時</t>
  </si>
  <si>
    <t>差</t>
  </si>
  <si>
    <t>時間（数値）</t>
  </si>
  <si>
    <t>分</t>
  </si>
  <si>
    <t>日と時間</t>
  </si>
  <si>
    <t>日付と時刻が別の列のとき</t>
  </si>
  <si>
    <t>開始日</t>
  </si>
  <si>
    <t>開始時刻</t>
  </si>
  <si>
    <t>終了日</t>
  </si>
  <si>
    <t>終了時刻</t>
  </si>
  <si>
    <t>日時にして引く</t>
  </si>
  <si>
    <t>時刻だけ引く</t>
  </si>
  <si>
    <t>MODで引く</t>
  </si>
  <si>
    <t>日時の引き算でつまずくところ</t>
  </si>
  <si>
    <t>ためしたこと</t>
  </si>
  <si>
    <t>結果</t>
  </si>
  <si>
    <t>式</t>
  </si>
  <si>
    <t>56時間45分を「h:mm」で表示</t>
  </si>
  <si>
    <t>=C4-B4</t>
  </si>
  <si>
    <t>56時間45分を「[h]:mm」で表示</t>
  </si>
  <si>
    <t>=C5-B5</t>
  </si>
  <si>
    <t>開始と終了を逆に引く</t>
  </si>
  <si>
    <t>=C6-B6</t>
  </si>
  <si>
    <t>9:00〜9:02 を INT で分にする</t>
  </si>
  <si>
    <t>=INT((C7-B7)*1440)</t>
  </si>
  <si>
    <t>9:00〜9:02 を ROUND で分にする</t>
  </si>
  <si>
    <t>=ROUND((C8-B8)*1440,0)</t>
  </si>
  <si>
    <t>文字で入った日時を引く</t>
  </si>
  <si>
    <t>2026/11/1 22:00</t>
  </si>
  <si>
    <t>2026/11/2 6:30</t>
  </si>
  <si>
    <t>=C9-B9</t>
  </si>
  <si>
    <t>文字の日時を SUM で引く</t>
  </si>
  <si>
    <t>=SUM(C10)-SUM(B10)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</si>
</sst>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h]:mm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>
      <alignment vertical="center"/>
    </xf>
    <xf numFmtId="2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44D5-6198-4AF9-B1F7-E8C16168CB9B}">
  <dimension ref="A1:F6"/>
  <sheetViews>
    <sheetView tabSelected="1" workbookViewId="0">
      <selection activeCell="C4" sqref="C4"/>
    </sheetView>
  </sheetViews>
  <sheetFormatPr defaultRowHeight="29" x14ac:dyDescent="0.85"/>
  <cols>
    <col min="1" max="2" width="19.546875" customWidth="1"/>
    <col min="3" max="3" width="10.546875" customWidth="1"/>
    <col min="4" max="4" width="13.546875" customWidth="1"/>
    <col min="5" max="5" width="8.546875" customWidth="1"/>
    <col min="6" max="6" width="16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85">
      <c r="A4" s="3">
        <v>46327.916666666664</v>
      </c>
      <c r="B4" s="3">
        <v>46328.270833333336</v>
      </c>
      <c r="C4" s="5">
        <f>B4-A4</f>
        <v>0.35416666667151731</v>
      </c>
      <c r="D4" s="6">
        <f>(B4-A4)*24</f>
        <v>8.5000000001164153</v>
      </c>
      <c r="E4" s="7">
        <f>ROUND((B4-A4)*1440,0)</f>
        <v>510</v>
      </c>
      <c r="F4" s="7" t="str">
        <f>INT(B4-A4)&amp;"日"&amp;TEXT(B4-A4,"h時間mm分")</f>
        <v>0日8時間30分</v>
      </c>
    </row>
    <row r="5" spans="1:6" x14ac:dyDescent="0.85">
      <c r="A5" s="3">
        <v>46327.375</v>
      </c>
      <c r="B5" s="3">
        <v>46329.739583333336</v>
      </c>
      <c r="C5" s="5">
        <f>B5-A5</f>
        <v>2.3645833333357587</v>
      </c>
      <c r="D5" s="6">
        <f>(B5-A5)*24</f>
        <v>56.750000000058208</v>
      </c>
      <c r="E5" s="7">
        <f>ROUND((B5-A5)*1440,0)</f>
        <v>3405</v>
      </c>
      <c r="F5" s="7" t="str">
        <f>INT(B5-A5)&amp;"日"&amp;TEXT(B5-A5,"h時間mm分")</f>
        <v>2日8時間45分</v>
      </c>
    </row>
    <row r="6" spans="1:6" x14ac:dyDescent="0.85">
      <c r="A6" s="3">
        <v>46328.354166666664</v>
      </c>
      <c r="B6" s="3">
        <v>46328.71875</v>
      </c>
      <c r="C6" s="5">
        <f>B6-A6</f>
        <v>0.36458333333575865</v>
      </c>
      <c r="D6" s="6">
        <f>(B6-A6)*24</f>
        <v>8.7500000000582077</v>
      </c>
      <c r="E6" s="7">
        <f>ROUND((B6-A6)*1440,0)</f>
        <v>525</v>
      </c>
      <c r="F6" s="7" t="str">
        <f>INT(B6-A6)&amp;"日"&amp;TEXT(B6-A6,"h時間mm分")</f>
        <v>0日8時間45分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4FCE-E163-42A4-83C0-7456C6322B89}">
  <dimension ref="A1:G4"/>
  <sheetViews>
    <sheetView workbookViewId="0"/>
  </sheetViews>
  <sheetFormatPr defaultRowHeight="29" x14ac:dyDescent="0.85"/>
  <cols>
    <col min="1" max="1" width="12.546875" customWidth="1"/>
    <col min="2" max="2" width="10.546875" customWidth="1"/>
    <col min="3" max="3" width="12.546875" customWidth="1"/>
    <col min="4" max="4" width="10.546875" customWidth="1"/>
    <col min="5" max="5" width="16.546875" customWidth="1"/>
    <col min="6" max="6" width="14.546875" customWidth="1"/>
    <col min="7" max="7" width="12.546875" customWidth="1"/>
  </cols>
  <sheetData>
    <row r="1" spans="1:7" x14ac:dyDescent="0.85">
      <c r="A1" s="1" t="s">
        <v>7</v>
      </c>
    </row>
    <row r="3" spans="1:7" x14ac:dyDescent="0.8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x14ac:dyDescent="0.85">
      <c r="A4" s="8">
        <v>46327</v>
      </c>
      <c r="B4" s="9">
        <v>0.91666666666666663</v>
      </c>
      <c r="C4" s="8">
        <v>46328</v>
      </c>
      <c r="D4" s="9">
        <v>0.27083333333333331</v>
      </c>
      <c r="E4" s="5">
        <f>(C4+D4)-(A4+B4)</f>
        <v>0.35416666667151731</v>
      </c>
      <c r="F4" s="5">
        <f>D4-B4</f>
        <v>-0.64583333333333326</v>
      </c>
      <c r="G4" s="5">
        <f>MOD(D4-B4,1)</f>
        <v>0.35416666666666674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E67D-C37C-454F-80B8-E6DBD92B573A}">
  <dimension ref="A1:E10"/>
  <sheetViews>
    <sheetView workbookViewId="0"/>
  </sheetViews>
  <sheetFormatPr defaultRowHeight="29" x14ac:dyDescent="0.85"/>
  <cols>
    <col min="1" max="1" width="34.546875" customWidth="1"/>
    <col min="2" max="3" width="19.546875" customWidth="1"/>
    <col min="4" max="4" width="10.546875" customWidth="1"/>
    <col min="5" max="5" width="30.546875" customWidth="1"/>
  </cols>
  <sheetData>
    <row r="1" spans="1:5" x14ac:dyDescent="0.85">
      <c r="A1" s="1" t="s">
        <v>15</v>
      </c>
    </row>
    <row r="3" spans="1:5" x14ac:dyDescent="0.85">
      <c r="A3" s="2" t="s">
        <v>16</v>
      </c>
      <c r="B3" s="2" t="s">
        <v>1</v>
      </c>
      <c r="C3" s="2" t="s">
        <v>2</v>
      </c>
      <c r="D3" s="2" t="s">
        <v>17</v>
      </c>
      <c r="E3" s="2" t="s">
        <v>18</v>
      </c>
    </row>
    <row r="4" spans="1:5" x14ac:dyDescent="0.85">
      <c r="A4" s="4" t="s">
        <v>19</v>
      </c>
      <c r="B4" s="3">
        <v>46327.375</v>
      </c>
      <c r="C4" s="3">
        <v>46329.739583333336</v>
      </c>
      <c r="D4" s="9">
        <f>C4-B4</f>
        <v>2.3645833333357587</v>
      </c>
      <c r="E4" s="10" t="s">
        <v>20</v>
      </c>
    </row>
    <row r="5" spans="1:5" x14ac:dyDescent="0.85">
      <c r="A5" s="4" t="s">
        <v>21</v>
      </c>
      <c r="B5" s="3">
        <v>46327.375</v>
      </c>
      <c r="C5" s="3">
        <v>46329.739583333336</v>
      </c>
      <c r="D5" s="5">
        <f>C5-B5</f>
        <v>2.3645833333357587</v>
      </c>
      <c r="E5" s="10" t="s">
        <v>22</v>
      </c>
    </row>
    <row r="6" spans="1:5" x14ac:dyDescent="0.85">
      <c r="A6" s="4" t="s">
        <v>23</v>
      </c>
      <c r="B6" s="3">
        <v>46328.270833333336</v>
      </c>
      <c r="C6" s="3">
        <v>46327.916666666664</v>
      </c>
      <c r="D6" s="5">
        <f>C6-B6</f>
        <v>-0.35416666667151731</v>
      </c>
      <c r="E6" s="10" t="s">
        <v>24</v>
      </c>
    </row>
    <row r="7" spans="1:5" x14ac:dyDescent="0.85">
      <c r="A7" s="4" t="s">
        <v>25</v>
      </c>
      <c r="B7" s="3">
        <v>46328.375</v>
      </c>
      <c r="C7" s="3">
        <v>46328.376388888886</v>
      </c>
      <c r="D7" s="11">
        <f>INT((C7-B7)*1440)</f>
        <v>1</v>
      </c>
      <c r="E7" s="10" t="s">
        <v>26</v>
      </c>
    </row>
    <row r="8" spans="1:5" x14ac:dyDescent="0.85">
      <c r="A8" s="4" t="s">
        <v>27</v>
      </c>
      <c r="B8" s="3">
        <v>46328.375</v>
      </c>
      <c r="C8" s="3">
        <v>46328.376388888886</v>
      </c>
      <c r="D8" s="11">
        <f>ROUND((C8-B8)*1440,0)</f>
        <v>2</v>
      </c>
      <c r="E8" s="10" t="s">
        <v>28</v>
      </c>
    </row>
    <row r="9" spans="1:5" x14ac:dyDescent="0.85">
      <c r="A9" s="4" t="s">
        <v>29</v>
      </c>
      <c r="B9" s="10" t="s">
        <v>30</v>
      </c>
      <c r="C9" s="10" t="s">
        <v>31</v>
      </c>
      <c r="D9" s="5">
        <f>C9-B9</f>
        <v>0.35416666667151731</v>
      </c>
      <c r="E9" s="10" t="s">
        <v>32</v>
      </c>
    </row>
    <row r="10" spans="1:5" x14ac:dyDescent="0.85">
      <c r="A10" s="4" t="s">
        <v>33</v>
      </c>
      <c r="B10" s="10" t="s">
        <v>30</v>
      </c>
      <c r="C10" s="10" t="s">
        <v>31</v>
      </c>
      <c r="D10" s="5">
        <f>SUM(C10)-SUM(B10)</f>
        <v>0</v>
      </c>
      <c r="E10" s="10" t="s">
        <v>34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日時の引き算</vt:lpstr>
      <vt:lpstr>日付と時刻が別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2026-11-03T10:39:11Z</dcterms:created>
  <dcterms:modified xsi:type="dcterms:W3CDTF">2026-11-03T10:39:12Z</dcterms:modified>
</cp:coreProperties>
</file>