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87A73ACA-11F3-41DC-8B1D-6B44780A2DD1}" xr6:coauthVersionLast="47" xr6:coauthVersionMax="47" xr10:uidLastSave="{00000000-0000-0000-0000-000000000000}"/>
  <bookViews>
    <workbookView xWindow="-110" yWindow="-110" windowWidth="24220" windowHeight="15500" xr2:uid="{51237085-51C1-4AB7-B652-FE045FB20CC9}"/>
  </bookViews>
  <sheets>
    <sheet name="確率の計算" sheetId="1" r:id="rId1"/>
    <sheet name="検証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9" i="2" l="1"/>
  <c r="B7" i="2"/>
  <c r="B6" i="2" a="1"/>
  <c r="B5" i="2"/>
  <c r="B4" i="2"/>
  <c r="B10" i="1"/>
  <c r="B9" i="1"/>
  <c r="B8" i="1"/>
  <c r="B7" i="1"/>
  <c r="B6" i="1"/>
  <c r="B5" i="1"/>
  <c r="B4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<sst xmlns="http://schemas.openxmlformats.org/spreadsheetml/2006/main" count="34" uniqueCount="32">
  <si>
    <t>確率の計算（エクセルの式）</t>
  </si>
  <si>
    <t>求めたいもの</t>
  </si>
  <si>
    <t>確率</t>
  </si>
  <si>
    <t>式</t>
  </si>
  <si>
    <t>サイコロで偶数が出る</t>
  </si>
  <si>
    <t>=3/6</t>
  </si>
  <si>
    <t>くじ10本（当たり3本）から2本引いて、2本とも当たり</t>
  </si>
  <si>
    <t>=COMBIN(3,2)/COMBIN(10,2)</t>
  </si>
  <si>
    <t>同じ（HYPGEOM.DIST 関数）</t>
  </si>
  <si>
    <t>=HYPGEOM.DIST(2,2,3,10,FALSE)</t>
  </si>
  <si>
    <t>サイコロを6回投げて、1が少なくとも1回出る</t>
  </si>
  <si>
    <t>=1-(5/6)^6</t>
  </si>
  <si>
    <t>サイコロを6回投げて、1がちょうど2回出る</t>
  </si>
  <si>
    <t>=BINOM.DIST(2,6,1/6,FALSE)</t>
  </si>
  <si>
    <t>サイコロを6回投げて、1が2回以下</t>
  </si>
  <si>
    <t>=BINOM.DIST(2,6,1/6,TRUE)</t>
  </si>
  <si>
    <t>平均60点・標準偏差10点のテストで80点以上</t>
  </si>
  <si>
    <t>=1-NORM.DIST(80,60,10,TRUE)</t>
  </si>
  <si>
    <t>確率の計算でまちがえやすいこと</t>
  </si>
  <si>
    <t>ためしたこと</t>
  </si>
  <si>
    <t>結果</t>
  </si>
  <si>
    <t>6回投げて1が出る確率を「1/6×6」で計算</t>
  </si>
  <si>
    <t>=6*(1/6)</t>
  </si>
  <si>
    <t>正しい式（少なくとも1回）</t>
  </si>
  <si>
    <t>0〜6回の確率をすべて足す</t>
  </si>
  <si>
    <t>=SUM(BINOM.DIST({0,1,2,3,4,5,6},6,1/6,FALSE))</t>
  </si>
  <si>
    <t>1/6 を「0%」の表示にする</t>
  </si>
  <si>
    <t>=1/6</t>
  </si>
  <si>
    <t>「5/6」とそのまま入力</t>
  </si>
  <si>
    <t>5/6 と入力</t>
  </si>
  <si>
    <t>「=5/6」と入力</t>
  </si>
  <si>
    <t>=5/6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</si>
</sst>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.0%"/>
  </numFmts>
  <fonts count="4" x14ac:knownFonts="1">
    <font>
      <sz val="18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>
      <alignment vertical="center"/>
    </xf>
    <xf numFmtId="0" fontId="0" fillId="0" borderId="1" xfId="0" applyBorder="1">
      <alignment vertical="center"/>
    </xf>
    <xf numFmtId="179" fontId="0" fillId="0" borderId="1" xfId="0" applyNumberFormat="1" applyBorder="1" applyAlignment="1">
      <alignment horizontal="center" vertical="center"/>
    </xf>
    <xf numFmtId="49" fontId="0" fillId="0" borderId="1" xfId="0" applyNumberFormat="1" applyBorder="1">
      <alignment vertical="center"/>
    </xf>
    <xf numFmtId="9" fontId="0" fillId="0" borderId="1" xfId="0" applyNumberFormat="1" applyBorder="1" applyAlignment="1">
      <alignment horizontal="center" vertical="center"/>
    </xf>
    <xf numFmtId="5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8A5A2-6F53-4481-9D7B-D4864B55F3CA}">
  <dimension ref="A1:C12"/>
  <sheetViews>
    <sheetView tabSelected="1" workbookViewId="0">
      <selection activeCell="B4" sqref="B4"/>
    </sheetView>
  </sheetViews>
  <sheetFormatPr defaultRowHeight="29" x14ac:dyDescent="0.85"/>
  <cols>
    <col min="1" max="1" width="50.546875" customWidth="1"/>
    <col min="2" max="2" width="12.546875" customWidth="1"/>
    <col min="3" max="3" width="46.546875" customWidth="1"/>
  </cols>
  <sheetData>
    <row r="1" spans="1:3" x14ac:dyDescent="0.85">
      <c r="A1" s="1" t="s">
        <v>0</v>
      </c>
    </row>
    <row r="3" spans="1:3" x14ac:dyDescent="0.85">
      <c r="A3" s="3" t="s">
        <v>1</v>
      </c>
      <c r="B3" s="3" t="s">
        <v>2</v>
      </c>
      <c r="C3" s="3" t="s">
        <v>3</v>
      </c>
    </row>
    <row r="4" spans="1:3" x14ac:dyDescent="0.85">
      <c r="A4" s="4" t="s">
        <v>4</v>
      </c>
      <c r="B4" s="5">
        <f>3/6</f>
        <v>0.5</v>
      </c>
      <c r="C4" s="6" t="s">
        <v>5</v>
      </c>
    </row>
    <row r="5" spans="1:3" x14ac:dyDescent="0.85">
      <c r="A5" s="4" t="s">
        <v>6</v>
      </c>
      <c r="B5" s="5">
        <f>COMBIN(3,2)/COMBIN(10,2)</f>
        <v>6.6666666666666666E-2</v>
      </c>
      <c r="C5" s="6" t="s">
        <v>7</v>
      </c>
    </row>
    <row r="6" spans="1:3" x14ac:dyDescent="0.85">
      <c r="A6" s="4" t="s">
        <v>8</v>
      </c>
      <c r="B6" s="5">
        <f>_xlfn.HYPGEOM.DIST(2,2,3,10,FALSE)</f>
        <v>6.6666666666666638E-2</v>
      </c>
      <c r="C6" s="6" t="s">
        <v>9</v>
      </c>
    </row>
    <row r="7" spans="1:3" x14ac:dyDescent="0.85">
      <c r="A7" s="4" t="s">
        <v>10</v>
      </c>
      <c r="B7" s="5">
        <f>1-(5/6)^6</f>
        <v>0.66510202331961576</v>
      </c>
      <c r="C7" s="6" t="s">
        <v>11</v>
      </c>
    </row>
    <row r="8" spans="1:3" x14ac:dyDescent="0.85">
      <c r="A8" s="4" t="s">
        <v>12</v>
      </c>
      <c r="B8" s="5">
        <f>_xlfn.BINOM.DIST(2,6,1/6,FALSE)</f>
        <v>0.20093878600823045</v>
      </c>
      <c r="C8" s="6" t="s">
        <v>13</v>
      </c>
    </row>
    <row r="9" spans="1:3" x14ac:dyDescent="0.85">
      <c r="A9" s="4" t="s">
        <v>14</v>
      </c>
      <c r="B9" s="5">
        <f>_xlfn.BINOM.DIST(2,6,1/6,TRUE)</f>
        <v>0.93771433470507537</v>
      </c>
      <c r="C9" s="6" t="s">
        <v>15</v>
      </c>
    </row>
    <row r="10" spans="1:3" x14ac:dyDescent="0.85">
      <c r="A10" s="4" t="s">
        <v>16</v>
      </c>
      <c r="B10" s="5">
        <f>1-_xlfn.NORM.DIST(80,60,10,TRUE)</f>
        <v>2.2750131948179209E-2</v>
      </c>
      <c r="C10" s="6" t="s">
        <v>17</v>
      </c>
    </row>
    <row r="11" spans="1:3" x14ac:dyDescent="0.85">
      <c r="B11" s="2"/>
    </row>
    <row r="12" spans="1:3" x14ac:dyDescent="0.85">
      <c r="B12" s="2"/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CD8C5-A0A0-4D60-923F-3FDA1A526350}">
  <dimension ref="A1:C12"/>
  <sheetViews>
    <sheetView workbookViewId="0"/>
  </sheetViews>
  <sheetFormatPr defaultRowHeight="29" x14ac:dyDescent="0.85"/>
  <cols>
    <col min="1" max="1" width="50.546875" customWidth="1"/>
    <col min="2" max="2" width="12.546875" customWidth="1"/>
    <col min="3" max="3" width="46.546875" customWidth="1"/>
  </cols>
  <sheetData>
    <row r="1" spans="1:3" x14ac:dyDescent="0.85">
      <c r="A1" s="1" t="s">
        <v>18</v>
      </c>
    </row>
    <row r="3" spans="1:3" x14ac:dyDescent="0.85">
      <c r="A3" s="3" t="s">
        <v>19</v>
      </c>
      <c r="B3" s="3" t="s">
        <v>20</v>
      </c>
      <c r="C3" s="3" t="s">
        <v>3</v>
      </c>
    </row>
    <row r="4" spans="1:3" x14ac:dyDescent="0.85">
      <c r="A4" s="4" t="s">
        <v>21</v>
      </c>
      <c r="B4" s="5">
        <f>6*(1/6)</f>
        <v>1</v>
      </c>
      <c r="C4" s="6" t="s">
        <v>22</v>
      </c>
    </row>
    <row r="5" spans="1:3" x14ac:dyDescent="0.85">
      <c r="A5" s="4" t="s">
        <v>23</v>
      </c>
      <c r="B5" s="5">
        <f>1-(5/6)^6</f>
        <v>0.66510202331961576</v>
      </c>
      <c r="C5" s="6" t="s">
        <v>11</v>
      </c>
    </row>
    <row r="6" spans="1:3" x14ac:dyDescent="0.85">
      <c r="A6" s="4" t="s">
        <v>24</v>
      </c>
      <c r="B6" s="5" cm="1">
        <f t="array" ref="B6">SUM(_xlfn.BINOM.DIST({0,1,2,3,4,5,6},6,1/6,FALSE))</f>
        <v>1</v>
      </c>
      <c r="C6" s="6" t="s">
        <v>25</v>
      </c>
    </row>
    <row r="7" spans="1:3" x14ac:dyDescent="0.85">
      <c r="A7" s="4" t="s">
        <v>26</v>
      </c>
      <c r="B7" s="7">
        <f>1/6</f>
        <v>0.16666666666666666</v>
      </c>
      <c r="C7" s="6" t="s">
        <v>27</v>
      </c>
    </row>
    <row r="8" spans="1:3" x14ac:dyDescent="0.85">
      <c r="A8" s="4" t="s">
        <v>28</v>
      </c>
      <c r="B8" s="8">
        <v>46148</v>
      </c>
      <c r="C8" s="6" t="s">
        <v>29</v>
      </c>
    </row>
    <row r="9" spans="1:3" x14ac:dyDescent="0.85">
      <c r="A9" s="4" t="s">
        <v>30</v>
      </c>
      <c r="B9" s="9">
        <f>5/6</f>
        <v>0.83333333333333337</v>
      </c>
      <c r="C9" s="6" t="s">
        <v>31</v>
      </c>
    </row>
    <row r="10" spans="1:3" x14ac:dyDescent="0.85">
      <c r="B10" s="2"/>
    </row>
    <row r="11" spans="1:3" x14ac:dyDescent="0.85">
      <c r="B11" s="2"/>
    </row>
    <row r="12" spans="1:3" x14ac:dyDescent="0.85">
      <c r="B12" s="2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確率の計算</vt:lpstr>
      <vt:lpstr>検証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2026-11-03T10:31:10Z</dcterms:created>
  <dcterms:modified xsi:type="dcterms:W3CDTF">2026-11-03T10:31:11Z</dcterms:modified>
</cp:coreProperties>
</file>