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DBFFF76B-7276-48DB-8595-F4F4F6D8AFD0}" xr6:coauthVersionLast="47" xr6:coauthVersionMax="47" xr10:uidLastSave="{00000000-0000-0000-0000-000000000000}"/>
  <bookViews>
    <workbookView xWindow="-110" yWindow="-110" windowWidth="24220" windowHeight="15500" xr2:uid="{2F50706A-2F64-448F-9889-1EAD9C2AE8FC}"/>
  </bookViews>
  <sheets>
    <sheet name="データ" sheetId="2" r:id="rId1"/>
    <sheet name="度数分布表" sheetId="3" r:id="rId2"/>
  </sheets>
  <externalReferences>
    <externalReference r:id="rId3"/>
  </externalReferences>
  <definedNames>
    <definedName name="_xlchart.v1.0" hidden="1">データ!$B$1</definedName>
    <definedName name="_xlchart.v1.1" hidden="1">データ!$B$2:$B$31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" i="3" l="1"/>
  <c r="D6" i="3"/>
  <c r="D5" i="3"/>
  <c r="D4" i="3"/>
  <c r="D3" i="3"/>
  <c r="E2" i="3" a="1"/>
  <c r="D2" i="3"/>
  <c r="D8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<sst xmlns="http://schemas.openxmlformats.org/spreadsheetml/2006/main" count="14" uniqueCount="14">
  <si>
    <t>番号</t>
  </si>
  <si>
    <t>点数</t>
  </si>
  <si>
    <t>区間</t>
  </si>
  <si>
    <t>下限</t>
  </si>
  <si>
    <t>上限</t>
  </si>
  <si>
    <t>人数（COUNTIFS）</t>
  </si>
  <si>
    <t>FREQUENCY</t>
  </si>
  <si>
    <t>50点以下</t>
  </si>
  <si>
    <t>51〜60点</t>
  </si>
  <si>
    <t>61〜70点</t>
  </si>
  <si>
    <t>71〜80点</t>
  </si>
  <si>
    <t>81〜90点</t>
  </si>
  <si>
    <t>91点以上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</si>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</sst>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点数の分布（</a:t>
            </a:r>
            <a:r>
              <a:rPr lang="en-US" altLang="ja-JP"/>
              <a:t>COUNTIFS </a:t>
            </a:r>
            <a:r>
              <a:rPr lang="ja-JP" altLang="en-US"/>
              <a:t>で集計）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度数分布表!$D$1</c:f>
              <c:strCache>
                <c:ptCount val="1"/>
                <c:pt idx="0">
                  <c:v>人数（COUNTIFS）</c:v>
                </c:pt>
              </c:strCache>
            </c:strRef>
          </c:tx>
          <c:spPr>
            <a:ln>
              <a:solidFill>
                <a:srgbClr val="FFFFFF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度数分布表!$A$2:$A$7</c:f>
              <c:strCache>
                <c:ptCount val="6"/>
                <c:pt idx="0">
                  <c:v>50点以下</c:v>
                </c:pt>
                <c:pt idx="1">
                  <c:v>51〜60点</c:v>
                </c:pt>
                <c:pt idx="2">
                  <c:v>61〜70点</c:v>
                </c:pt>
                <c:pt idx="3">
                  <c:v>71〜80点</c:v>
                </c:pt>
                <c:pt idx="4">
                  <c:v>81〜90点</c:v>
                </c:pt>
                <c:pt idx="5">
                  <c:v>91点以上</c:v>
                </c:pt>
              </c:strCache>
            </c:strRef>
          </c:cat>
          <c:val>
            <c:numRef>
              <c:f>度数分布表!$D$2:$D$7</c:f>
              <c:numCache>
                <c:formatCode>General</c:formatCode>
                <c:ptCount val="6"/>
                <c:pt idx="0">
                  <c:v>2</c:v>
                </c:pt>
                <c:pt idx="1">
                  <c:v>3</c:v>
                </c:pt>
                <c:pt idx="2">
                  <c:v>7</c:v>
                </c:pt>
                <c:pt idx="3">
                  <c:v>8</c:v>
                </c:pt>
                <c:pt idx="4">
                  <c:v>6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9B-40F7-8E75-D8ED117D31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97731503"/>
        <c:axId val="1393731311"/>
      </c:barChart>
      <c:catAx>
        <c:axId val="1397731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93731311"/>
        <c:crosses val="autoZero"/>
        <c:auto val="1"/>
        <c:lblAlgn val="ctr"/>
        <c:lblOffset val="100"/>
        <c:noMultiLvlLbl val="0"/>
      </c:catAx>
      <c:valAx>
        <c:axId val="139373131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97731503"/>
        <c:crosses val="autoZero"/>
        <c:crossBetween val="between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txData>
          <cx:v>点数の分布（30人）</cx:v>
        </cx:txData>
      </cx:tx>
    </cx:title>
    <cx:plotArea>
      <cx:plotAreaRegion>
        <cx:series layoutId="clusteredColumn" uniqueId="{00000000-E94F-4287-B664-622D41EE88EC}">
          <cx:tx>
            <cx:txData>
              <cx:f>_xlchart.v1.0</cx:f>
              <cx:v>点数</cx:v>
            </cx:txData>
          </cx:tx>
          <cx:dataLabels>
            <cx:visibility seriesName="0" categoryName="0" value="1"/>
          </cx:dataLabels>
          <cx:dataId val="0"/>
          <cx:layoutPr>
            <cx:binning intervalClosed="r" underflow="50" overflow="90">
              <cx:binSize val="10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7</xdr:col>
      <xdr:colOff>990600</xdr:colOff>
      <xdr:row>10</xdr:row>
      <xdr:rowOff>114300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グラフ 1">
              <a:extLst>
                <a:ext uri="{FF2B5EF4-FFF2-40B4-BE49-F238E27FC236}">
                  <a16:creationId xmlns:a16="http://schemas.microsoft.com/office/drawing/2014/main" id="{C79A8DC6-BE4A-461C-AD58-C9DB84A733E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352800" y="368300"/>
              <a:ext cx="5461000" cy="3429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この図は、お使いのバージョンの Excel では利用できません。
この図形を編集するか、このブックを異なるファイル形式に保存すると、グラフが恒久的に壊れます。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10</xdr:col>
      <xdr:colOff>355600</xdr:colOff>
      <xdr:row>7</xdr:row>
      <xdr:rowOff>342900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12308CB-BC5F-446D-9F71-1FD454B06B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hist_img/hist_practice.xlsx" TargetMode="External"/><Relationship Id="rId2" Type="http://schemas.openxmlformats.org/officeDocument/2006/relationships/externalLinkPath" Target="file:///C:\Users\surfa\Documents\claude-works\20260510\excel15_generator\hist_img\hist_practice.xlsx" TargetMode="External"/><Relationship Id="rId1" Type="http://schemas.openxmlformats.org/officeDocument/2006/relationships/externalLinkPath" Target="/Users/surfa/Documents/claude-works/20260510/excel15_generator/hist_img/hist_pract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データ"/>
      <sheetName val="度数分布表"/>
    </sheetNames>
    <sheetDataSet>
      <sheetData sheetId="0"/>
      <sheetData sheetId="1">
        <row r="1">
          <cell r="D1" t="str">
            <v>人数（COUNTIFS）</v>
          </cell>
        </row>
        <row r="2">
          <cell r="A2" t="str">
            <v>50点以下</v>
          </cell>
          <cell r="D2">
            <v>2</v>
          </cell>
        </row>
        <row r="3">
          <cell r="A3" t="str">
            <v>51〜60点</v>
          </cell>
          <cell r="D3">
            <v>3</v>
          </cell>
        </row>
        <row r="4">
          <cell r="A4" t="str">
            <v>61〜70点</v>
          </cell>
          <cell r="D4">
            <v>7</v>
          </cell>
        </row>
        <row r="5">
          <cell r="A5" t="str">
            <v>71〜80点</v>
          </cell>
          <cell r="D5">
            <v>8</v>
          </cell>
        </row>
        <row r="6">
          <cell r="A6" t="str">
            <v>81〜90点</v>
          </cell>
          <cell r="D6">
            <v>6</v>
          </cell>
        </row>
        <row r="7">
          <cell r="A7" t="str">
            <v>91点以上</v>
          </cell>
          <cell r="D7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3477E-1B50-4EC7-BDD6-EF2B2AA9B34F}">
  <dimension ref="A1:B31"/>
  <sheetViews>
    <sheetView tabSelected="1" zoomScaleNormal="100" workbookViewId="0"/>
  </sheetViews>
  <sheetFormatPr defaultRowHeight="29" x14ac:dyDescent="0.85"/>
  <sheetData>
    <row r="1" spans="1:2" x14ac:dyDescent="0.85">
      <c r="A1" s="1" t="s">
        <v>0</v>
      </c>
      <c r="B1" s="1" t="s">
        <v>1</v>
      </c>
    </row>
    <row r="2" spans="1:2" x14ac:dyDescent="0.85">
      <c r="A2" s="2">
        <v>1</v>
      </c>
      <c r="B2" s="2">
        <v>72</v>
      </c>
    </row>
    <row r="3" spans="1:2" x14ac:dyDescent="0.85">
      <c r="A3" s="2">
        <v>2</v>
      </c>
      <c r="B3" s="2">
        <v>85</v>
      </c>
    </row>
    <row r="4" spans="1:2" x14ac:dyDescent="0.85">
      <c r="A4" s="2">
        <v>3</v>
      </c>
      <c r="B4" s="2">
        <v>64</v>
      </c>
    </row>
    <row r="5" spans="1:2" x14ac:dyDescent="0.85">
      <c r="A5" s="2">
        <v>4</v>
      </c>
      <c r="B5" s="2">
        <v>58</v>
      </c>
    </row>
    <row r="6" spans="1:2" x14ac:dyDescent="0.85">
      <c r="A6" s="2">
        <v>5</v>
      </c>
      <c r="B6" s="2">
        <v>91</v>
      </c>
    </row>
    <row r="7" spans="1:2" x14ac:dyDescent="0.85">
      <c r="A7" s="2">
        <v>6</v>
      </c>
      <c r="B7" s="2">
        <v>77</v>
      </c>
    </row>
    <row r="8" spans="1:2" x14ac:dyDescent="0.85">
      <c r="A8" s="2">
        <v>7</v>
      </c>
      <c r="B8" s="2">
        <v>69</v>
      </c>
    </row>
    <row r="9" spans="1:2" x14ac:dyDescent="0.85">
      <c r="A9" s="2">
        <v>8</v>
      </c>
      <c r="B9" s="2">
        <v>83</v>
      </c>
    </row>
    <row r="10" spans="1:2" x14ac:dyDescent="0.85">
      <c r="A10" s="2">
        <v>9</v>
      </c>
      <c r="B10" s="2">
        <v>45</v>
      </c>
    </row>
    <row r="11" spans="1:2" x14ac:dyDescent="0.85">
      <c r="A11" s="2">
        <v>10</v>
      </c>
      <c r="B11" s="2">
        <v>88</v>
      </c>
    </row>
    <row r="12" spans="1:2" x14ac:dyDescent="0.85">
      <c r="A12" s="2">
        <v>11</v>
      </c>
      <c r="B12" s="2">
        <v>74</v>
      </c>
    </row>
    <row r="13" spans="1:2" x14ac:dyDescent="0.85">
      <c r="A13" s="2">
        <v>12</v>
      </c>
      <c r="B13" s="2">
        <v>62</v>
      </c>
    </row>
    <row r="14" spans="1:2" x14ac:dyDescent="0.85">
      <c r="A14" s="2">
        <v>13</v>
      </c>
      <c r="B14" s="2">
        <v>96</v>
      </c>
    </row>
    <row r="15" spans="1:2" x14ac:dyDescent="0.85">
      <c r="A15" s="2">
        <v>14</v>
      </c>
      <c r="B15" s="2">
        <v>55</v>
      </c>
    </row>
    <row r="16" spans="1:2" x14ac:dyDescent="0.85">
      <c r="A16" s="2">
        <v>15</v>
      </c>
      <c r="B16" s="2">
        <v>79</v>
      </c>
    </row>
    <row r="17" spans="1:2" x14ac:dyDescent="0.85">
      <c r="A17" s="2">
        <v>16</v>
      </c>
      <c r="B17" s="2">
        <v>68</v>
      </c>
    </row>
    <row r="18" spans="1:2" x14ac:dyDescent="0.85">
      <c r="A18" s="2">
        <v>17</v>
      </c>
      <c r="B18" s="2">
        <v>81</v>
      </c>
    </row>
    <row r="19" spans="1:2" x14ac:dyDescent="0.85">
      <c r="A19" s="2">
        <v>18</v>
      </c>
      <c r="B19" s="2">
        <v>73</v>
      </c>
    </row>
    <row r="20" spans="1:2" x14ac:dyDescent="0.85">
      <c r="A20" s="2">
        <v>19</v>
      </c>
      <c r="B20" s="2">
        <v>50</v>
      </c>
    </row>
    <row r="21" spans="1:2" x14ac:dyDescent="0.85">
      <c r="A21" s="2">
        <v>20</v>
      </c>
      <c r="B21" s="2">
        <v>86</v>
      </c>
    </row>
    <row r="22" spans="1:2" x14ac:dyDescent="0.85">
      <c r="A22" s="2">
        <v>21</v>
      </c>
      <c r="B22" s="2">
        <v>66</v>
      </c>
    </row>
    <row r="23" spans="1:2" x14ac:dyDescent="0.85">
      <c r="A23" s="2">
        <v>22</v>
      </c>
      <c r="B23" s="2">
        <v>92</v>
      </c>
    </row>
    <row r="24" spans="1:2" x14ac:dyDescent="0.85">
      <c r="A24" s="2">
        <v>23</v>
      </c>
      <c r="B24" s="2">
        <v>71</v>
      </c>
    </row>
    <row r="25" spans="1:2" x14ac:dyDescent="0.85">
      <c r="A25" s="2">
        <v>24</v>
      </c>
      <c r="B25" s="2">
        <v>59</v>
      </c>
    </row>
    <row r="26" spans="1:2" x14ac:dyDescent="0.85">
      <c r="A26" s="2">
        <v>25</v>
      </c>
      <c r="B26" s="2">
        <v>84</v>
      </c>
    </row>
    <row r="27" spans="1:2" x14ac:dyDescent="0.85">
      <c r="A27" s="2">
        <v>26</v>
      </c>
      <c r="B27" s="2">
        <v>76</v>
      </c>
    </row>
    <row r="28" spans="1:2" x14ac:dyDescent="0.85">
      <c r="A28" s="2">
        <v>27</v>
      </c>
      <c r="B28" s="2">
        <v>63</v>
      </c>
    </row>
    <row r="29" spans="1:2" x14ac:dyDescent="0.85">
      <c r="A29" s="2">
        <v>28</v>
      </c>
      <c r="B29" s="2">
        <v>98</v>
      </c>
    </row>
    <row r="30" spans="1:2" x14ac:dyDescent="0.85">
      <c r="A30" s="2">
        <v>29</v>
      </c>
      <c r="B30" s="2">
        <v>70</v>
      </c>
    </row>
    <row r="31" spans="1:2" x14ac:dyDescent="0.85">
      <c r="A31" s="2">
        <v>30</v>
      </c>
      <c r="B31" s="2">
        <v>80</v>
      </c>
    </row>
  </sheetData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EDB4-D92F-4675-A8F1-232DCDF20A58}">
  <dimension ref="A1:E8"/>
  <sheetViews>
    <sheetView zoomScale="85" zoomScaleNormal="85" workbookViewId="0">
      <selection activeCell="E2" sqref="E2"/>
    </sheetView>
  </sheetViews>
  <sheetFormatPr defaultRowHeight="29" x14ac:dyDescent="0.85"/>
  <cols>
    <col min="1" max="1" width="11.546875" customWidth="1"/>
    <col min="2" max="3" width="6.546875" customWidth="1"/>
    <col min="4" max="4" width="17.546875" customWidth="1"/>
    <col min="5" max="5" width="12.546875" customWidth="1"/>
  </cols>
  <sheetData>
    <row r="1" spans="1:5" x14ac:dyDescent="0.8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</row>
    <row r="2" spans="1:5" x14ac:dyDescent="0.85">
      <c r="A2" s="3" t="s">
        <v>7</v>
      </c>
      <c r="B2" s="2">
        <v>0</v>
      </c>
      <c r="C2" s="2">
        <v>50</v>
      </c>
      <c r="D2" s="2">
        <f>COUNTIFS(データ!$B$2:$B$31,"&gt;="&amp;B2,データ!$B$2:$B$31,"&lt;="&amp;C2)</f>
        <v>2</v>
      </c>
      <c r="E2" s="2" cm="1">
        <f t="array" ref="E2:E7">FREQUENCY(データ!B2:B31,C2:C6)</f>
        <v>2</v>
      </c>
    </row>
    <row r="3" spans="1:5" x14ac:dyDescent="0.85">
      <c r="A3" s="3" t="s">
        <v>8</v>
      </c>
      <c r="B3" s="2">
        <v>51</v>
      </c>
      <c r="C3" s="2">
        <v>60</v>
      </c>
      <c r="D3" s="2">
        <f>COUNTIFS(データ!$B$2:$B$31,"&gt;="&amp;B3,データ!$B$2:$B$31,"&lt;="&amp;C3)</f>
        <v>3</v>
      </c>
      <c r="E3" s="2">
        <v>3</v>
      </c>
    </row>
    <row r="4" spans="1:5" x14ac:dyDescent="0.85">
      <c r="A4" s="3" t="s">
        <v>9</v>
      </c>
      <c r="B4" s="2">
        <v>61</v>
      </c>
      <c r="C4" s="2">
        <v>70</v>
      </c>
      <c r="D4" s="2">
        <f>COUNTIFS(データ!$B$2:$B$31,"&gt;="&amp;B4,データ!$B$2:$B$31,"&lt;="&amp;C4)</f>
        <v>7</v>
      </c>
      <c r="E4" s="2">
        <v>7</v>
      </c>
    </row>
    <row r="5" spans="1:5" x14ac:dyDescent="0.85">
      <c r="A5" s="3" t="s">
        <v>10</v>
      </c>
      <c r="B5" s="2">
        <v>71</v>
      </c>
      <c r="C5" s="2">
        <v>80</v>
      </c>
      <c r="D5" s="2">
        <f>COUNTIFS(データ!$B$2:$B$31,"&gt;="&amp;B5,データ!$B$2:$B$31,"&lt;="&amp;C5)</f>
        <v>8</v>
      </c>
      <c r="E5" s="2">
        <v>8</v>
      </c>
    </row>
    <row r="6" spans="1:5" x14ac:dyDescent="0.85">
      <c r="A6" s="3" t="s">
        <v>11</v>
      </c>
      <c r="B6" s="2">
        <v>81</v>
      </c>
      <c r="C6" s="2">
        <v>90</v>
      </c>
      <c r="D6" s="2">
        <f>COUNTIFS(データ!$B$2:$B$31,"&gt;="&amp;B6,データ!$B$2:$B$31,"&lt;="&amp;C6)</f>
        <v>6</v>
      </c>
      <c r="E6" s="2">
        <v>6</v>
      </c>
    </row>
    <row r="7" spans="1:5" x14ac:dyDescent="0.85">
      <c r="A7" s="3" t="s">
        <v>12</v>
      </c>
      <c r="B7" s="2">
        <v>91</v>
      </c>
      <c r="C7" s="2">
        <v>100</v>
      </c>
      <c r="D7" s="2">
        <f>COUNTIFS(データ!$B$2:$B$31,"&gt;="&amp;B7,データ!$B$2:$B$31,"&lt;="&amp;C7)</f>
        <v>4</v>
      </c>
      <c r="E7" s="2">
        <v>4</v>
      </c>
    </row>
    <row r="8" spans="1:5" x14ac:dyDescent="0.85">
      <c r="A8" s="3" t="s">
        <v>13</v>
      </c>
      <c r="B8" s="2"/>
      <c r="C8" s="2"/>
      <c r="D8" s="2">
        <f>SUM(D2:D7)</f>
        <v>30</v>
      </c>
      <c r="E8" s="2"/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データ</vt:lpstr>
      <vt:lpstr>度数分布表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2026-10-26T14:06:17Z</dcterms:created>
  <dcterms:modified xsi:type="dcterms:W3CDTF">2026-10-26T14:06:18Z</dcterms:modified>
</cp:coreProperties>
</file>