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58D6944C-3E6A-43D1-9200-4CC1AFF5CDEB}" xr6:coauthVersionLast="47" xr6:coauthVersionMax="47" xr10:uidLastSave="{00000000-0000-0000-0000-000000000000}"/>
  <bookViews>
    <workbookView xWindow="-110" yWindow="-110" windowWidth="24220" windowHeight="15500" xr2:uid="{E328FDCE-41E0-4441-B267-116E92D75B2C}"/>
  </bookViews>
  <sheets>
    <sheet name="問題" sheetId="1" r:id="rId1"/>
    <sheet name="解答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" i="2" l="1"/>
  <c r="E12" i="2"/>
  <c r="E11" i="2"/>
  <c r="E10" i="2"/>
  <c r="E9" i="2"/>
  <c r="E8" i="2"/>
  <c r="E7" i="2"/>
  <c r="E6" i="2"/>
  <c r="E5" i="2"/>
  <c r="E4" i="2"/>
</calcChain>
</file>

<file path=xl/sharedStrings.xml><?xml version="1.0" encoding="utf-8"?>
<sst xmlns="http://schemas.openxmlformats.org/spreadsheetml/2006/main" count="54" uniqueCount="39">
  <si>
    <t>時間の計算 練習問題（黄色のセルに式を入れてください）</t>
  </si>
  <si>
    <t>No.</t>
  </si>
  <si>
    <t>問題</t>
  </si>
  <si>
    <t>入力1</t>
  </si>
  <si>
    <t>入力2</t>
  </si>
  <si>
    <t>答え</t>
  </si>
  <si>
    <t>出勤（C列）から退勤（D列）までの勤務時間を出してください。</t>
  </si>
  <si>
    <t>出勤（C列）から退勤（D列）までの時間から、休憩1時間を引いた実働時間を出してください。</t>
  </si>
  <si>
    <t>夜勤で、出勤（C列）22:00 から翌朝の退勤（D列）6:00 までの勤務時間を出してください。</t>
  </si>
  <si>
    <t>時刻（C列）から「時」だけを数字で取り出してください。</t>
  </si>
  <si>
    <t>時（C列）と分（D列）の数字から、時刻を作ってください。</t>
  </si>
  <si>
    <t>時間（C列）を「7.5」のような時間の数値にしてください。</t>
  </si>
  <si>
    <t>実働時間（C列）と時給（D列）から、給料を出してください。</t>
  </si>
  <si>
    <t>2日分の勤務時間（C列・D列）の合計を、「27:00」のように24時間を超えても表示されるように出してください。</t>
  </si>
  <si>
    <t>退勤時刻（C列）を、15分単位で切り捨ててください。</t>
  </si>
  <si>
    <t>実働時間（C列）のうち、8時間を超えた残業時間を出してください（8時間以下なら 0:00）。</t>
  </si>
  <si>
    <t>時間の計算 練習問題の解答</t>
  </si>
  <si>
    <t>=D4-C4</t>
  </si>
  <si>
    <t>ヒント：時刻は引き算できます。退勤−出勤です。</t>
  </si>
  <si>
    <t>=D5-C5-TIME(1,0,0)</t>
  </si>
  <si>
    <t>ヒント：1時間は TIME(1,0,0) で表せます。"1:00" と書いても同じです。</t>
  </si>
  <si>
    <t>=MOD(D6-C6,1)</t>
  </si>
  <si>
    <t>ヒント：日をまたぐと引き算がマイナスになります。MOD(…,1) で直します。</t>
  </si>
  <si>
    <t>=HOUR(C7)</t>
  </si>
  <si>
    <t>ヒント：HOUR(時刻) で時、MINUTE(時刻) で分を取り出せます。</t>
  </si>
  <si>
    <t>=TIME(C8,D8,0)</t>
  </si>
  <si>
    <t>ヒント：TIME(時,分,秒) で時刻になります。</t>
  </si>
  <si>
    <t>=C9*24</t>
  </si>
  <si>
    <t>ヒント：時刻は1日を1とした数なので、24を掛けると時間の数になります。</t>
  </si>
  <si>
    <t>=C10*24*D10</t>
  </si>
  <si>
    <t>ヒント：時間を24倍して数値にしてから、時給を掛けます。</t>
  </si>
  <si>
    <t>=C11+D11</t>
  </si>
  <si>
    <t>ヒント：足し算の答えに、表示形式 [h]:mm を付けます。</t>
  </si>
  <si>
    <t>=FLOOR(C12,"0:15")</t>
  </si>
  <si>
    <t>ヒント：FLOOR(時刻,"0:15") で15分の倍数に切り捨てます。</t>
  </si>
  <si>
    <t>=MAX(C13-TIME(8,0,0),0)</t>
  </si>
  <si>
    <t>ヒント：実働−8時間がマイナスのときは MAX で 0 にします。</t>
  </si>
  <si>
    <t>式</t>
  </si>
  <si>
    <t>ヒント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</si>
</sst>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h]:mm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20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179" fontId="0" fillId="0" borderId="1" xfId="0" applyNumberFormat="1" applyBorder="1" applyAlignment="1">
      <alignment vertical="center"/>
    </xf>
    <xf numFmtId="20" fontId="0" fillId="2" borderId="1" xfId="0" applyNumberFormat="1" applyFill="1" applyBorder="1" applyAlignment="1">
      <alignment vertical="center"/>
    </xf>
    <xf numFmtId="0" fontId="0" fillId="0" borderId="0" xfId="0" quotePrefix="1" applyAlignment="1">
      <alignment vertical="center"/>
    </xf>
    <xf numFmtId="0" fontId="0" fillId="2" borderId="1" xfId="0" applyNumberForma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179" fontId="0" fillId="2" borderId="1" xfId="0" applyNumberForma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874B3-E25F-4472-A012-54210714A07B}">
  <dimension ref="A1:F13"/>
  <sheetViews>
    <sheetView tabSelected="1" workbookViewId="0">
      <selection activeCell="E4" sqref="E4"/>
    </sheetView>
  </sheetViews>
  <sheetFormatPr defaultRowHeight="29" x14ac:dyDescent="0.85"/>
  <cols>
    <col min="1" max="1" width="5.546875" customWidth="1"/>
    <col min="2" max="2" width="60.546875" customWidth="1"/>
    <col min="3" max="5" width="13.546875" customWidth="1"/>
    <col min="6" max="6" width="60.546875" customWidth="1"/>
  </cols>
  <sheetData>
    <row r="1" spans="1:6" x14ac:dyDescent="0.85">
      <c r="A1" s="1" t="s">
        <v>0</v>
      </c>
    </row>
    <row r="3" spans="1:6" x14ac:dyDescent="0.8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 t="s">
        <v>38</v>
      </c>
    </row>
    <row r="4" spans="1:6" ht="54" customHeight="1" x14ac:dyDescent="0.85">
      <c r="A4" s="4">
        <v>1</v>
      </c>
      <c r="B4" s="3" t="s">
        <v>6</v>
      </c>
      <c r="C4" s="5">
        <v>0.375</v>
      </c>
      <c r="D4" s="5">
        <v>0.75</v>
      </c>
      <c r="E4" s="10"/>
      <c r="F4" s="6" t="s">
        <v>18</v>
      </c>
    </row>
    <row r="5" spans="1:6" ht="54" customHeight="1" x14ac:dyDescent="0.85">
      <c r="A5" s="4">
        <v>2</v>
      </c>
      <c r="B5" s="3" t="s">
        <v>7</v>
      </c>
      <c r="C5" s="5">
        <v>0.39583333333333331</v>
      </c>
      <c r="D5" s="5">
        <v>0.76041666666666663</v>
      </c>
      <c r="E5" s="10"/>
      <c r="F5" s="6" t="s">
        <v>20</v>
      </c>
    </row>
    <row r="6" spans="1:6" ht="54" customHeight="1" x14ac:dyDescent="0.85">
      <c r="A6" s="4">
        <v>3</v>
      </c>
      <c r="B6" s="3" t="s">
        <v>8</v>
      </c>
      <c r="C6" s="5">
        <v>0.91666666666666663</v>
      </c>
      <c r="D6" s="5">
        <v>0.25</v>
      </c>
      <c r="E6" s="10"/>
      <c r="F6" s="6" t="s">
        <v>22</v>
      </c>
    </row>
    <row r="7" spans="1:6" ht="54" customHeight="1" x14ac:dyDescent="0.85">
      <c r="A7" s="4">
        <v>4</v>
      </c>
      <c r="B7" s="3" t="s">
        <v>9</v>
      </c>
      <c r="C7" s="5">
        <v>0.60763888888888895</v>
      </c>
      <c r="D7" s="4"/>
      <c r="E7" s="12"/>
      <c r="F7" s="6" t="s">
        <v>24</v>
      </c>
    </row>
    <row r="8" spans="1:6" ht="54" customHeight="1" x14ac:dyDescent="0.85">
      <c r="A8" s="4">
        <v>5</v>
      </c>
      <c r="B8" s="3" t="s">
        <v>10</v>
      </c>
      <c r="C8" s="4">
        <v>9</v>
      </c>
      <c r="D8" s="4">
        <v>45</v>
      </c>
      <c r="E8" s="10"/>
      <c r="F8" s="6" t="s">
        <v>26</v>
      </c>
    </row>
    <row r="9" spans="1:6" ht="54" customHeight="1" x14ac:dyDescent="0.85">
      <c r="A9" s="4">
        <v>6</v>
      </c>
      <c r="B9" s="3" t="s">
        <v>11</v>
      </c>
      <c r="C9" s="5">
        <v>0.3125</v>
      </c>
      <c r="D9" s="4"/>
      <c r="E9" s="12"/>
      <c r="F9" s="6" t="s">
        <v>28</v>
      </c>
    </row>
    <row r="10" spans="1:6" ht="54" customHeight="1" x14ac:dyDescent="0.85">
      <c r="A10" s="4">
        <v>7</v>
      </c>
      <c r="B10" s="3" t="s">
        <v>12</v>
      </c>
      <c r="C10" s="5">
        <v>0.3125</v>
      </c>
      <c r="D10" s="8">
        <v>1200</v>
      </c>
      <c r="E10" s="13"/>
      <c r="F10" s="6" t="s">
        <v>30</v>
      </c>
    </row>
    <row r="11" spans="1:6" ht="54" customHeight="1" x14ac:dyDescent="0.85">
      <c r="A11" s="4">
        <v>8</v>
      </c>
      <c r="B11" s="3" t="s">
        <v>13</v>
      </c>
      <c r="C11" s="5">
        <v>0.625</v>
      </c>
      <c r="D11" s="5">
        <v>0.5</v>
      </c>
      <c r="E11" s="14"/>
      <c r="F11" s="6" t="s">
        <v>32</v>
      </c>
    </row>
    <row r="12" spans="1:6" ht="54" customHeight="1" x14ac:dyDescent="0.85">
      <c r="A12" s="4">
        <v>9</v>
      </c>
      <c r="B12" s="3" t="s">
        <v>14</v>
      </c>
      <c r="C12" s="5">
        <v>0.78611111111111109</v>
      </c>
      <c r="D12" s="4"/>
      <c r="E12" s="10"/>
      <c r="F12" s="6" t="s">
        <v>34</v>
      </c>
    </row>
    <row r="13" spans="1:6" ht="54" customHeight="1" x14ac:dyDescent="0.85">
      <c r="A13" s="4">
        <v>10</v>
      </c>
      <c r="B13" s="3" t="s">
        <v>15</v>
      </c>
      <c r="C13" s="5">
        <v>0.39583333333333331</v>
      </c>
      <c r="D13" s="4"/>
      <c r="E13" s="10"/>
      <c r="F13" s="6" t="s">
        <v>36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63611-4744-4D08-844B-6D294350523D}">
  <dimension ref="A1:F13"/>
  <sheetViews>
    <sheetView workbookViewId="0"/>
  </sheetViews>
  <sheetFormatPr defaultRowHeight="29" x14ac:dyDescent="0.85"/>
  <cols>
    <col min="1" max="1" width="5.546875" customWidth="1"/>
    <col min="2" max="2" width="60.546875" customWidth="1"/>
    <col min="3" max="5" width="13.546875" customWidth="1"/>
    <col min="6" max="6" width="50.546875" customWidth="1"/>
  </cols>
  <sheetData>
    <row r="1" spans="1:6" x14ac:dyDescent="0.85">
      <c r="A1" s="1" t="s">
        <v>16</v>
      </c>
    </row>
    <row r="3" spans="1:6" x14ac:dyDescent="0.8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 t="s">
        <v>37</v>
      </c>
    </row>
    <row r="4" spans="1:6" ht="54" customHeight="1" x14ac:dyDescent="0.85">
      <c r="A4" s="4">
        <v>1</v>
      </c>
      <c r="B4" s="3" t="s">
        <v>6</v>
      </c>
      <c r="C4" s="5">
        <v>0.375</v>
      </c>
      <c r="D4" s="5">
        <v>0.75</v>
      </c>
      <c r="E4" s="5">
        <f>D4-C4</f>
        <v>0.375</v>
      </c>
      <c r="F4" s="11" t="s">
        <v>17</v>
      </c>
    </row>
    <row r="5" spans="1:6" ht="54" customHeight="1" x14ac:dyDescent="0.85">
      <c r="A5" s="4">
        <v>2</v>
      </c>
      <c r="B5" s="3" t="s">
        <v>7</v>
      </c>
      <c r="C5" s="5">
        <v>0.39583333333333331</v>
      </c>
      <c r="D5" s="5">
        <v>0.76041666666666663</v>
      </c>
      <c r="E5" s="5">
        <f>D5-C5-TIME(1,0,0)</f>
        <v>0.32291666666666663</v>
      </c>
      <c r="F5" s="11" t="s">
        <v>19</v>
      </c>
    </row>
    <row r="6" spans="1:6" ht="54" customHeight="1" x14ac:dyDescent="0.85">
      <c r="A6" s="4">
        <v>3</v>
      </c>
      <c r="B6" s="3" t="s">
        <v>8</v>
      </c>
      <c r="C6" s="5">
        <v>0.91666666666666663</v>
      </c>
      <c r="D6" s="5">
        <v>0.25</v>
      </c>
      <c r="E6" s="5">
        <f>MOD(D6-C6,1)</f>
        <v>0.33333333333333337</v>
      </c>
      <c r="F6" s="11" t="s">
        <v>21</v>
      </c>
    </row>
    <row r="7" spans="1:6" ht="54" customHeight="1" x14ac:dyDescent="0.85">
      <c r="A7" s="4">
        <v>4</v>
      </c>
      <c r="B7" s="3" t="s">
        <v>9</v>
      </c>
      <c r="C7" s="5">
        <v>0.60763888888888895</v>
      </c>
      <c r="D7" s="4"/>
      <c r="E7" s="7">
        <f>HOUR(C7)</f>
        <v>14</v>
      </c>
      <c r="F7" s="11" t="s">
        <v>23</v>
      </c>
    </row>
    <row r="8" spans="1:6" ht="54" customHeight="1" x14ac:dyDescent="0.85">
      <c r="A8" s="4">
        <v>5</v>
      </c>
      <c r="B8" s="3" t="s">
        <v>10</v>
      </c>
      <c r="C8" s="4">
        <v>9</v>
      </c>
      <c r="D8" s="4">
        <v>45</v>
      </c>
      <c r="E8" s="5">
        <f>TIME(C8,D8,0)</f>
        <v>0.40625</v>
      </c>
      <c r="F8" s="11" t="s">
        <v>25</v>
      </c>
    </row>
    <row r="9" spans="1:6" ht="54" customHeight="1" x14ac:dyDescent="0.85">
      <c r="A9" s="4">
        <v>6</v>
      </c>
      <c r="B9" s="3" t="s">
        <v>11</v>
      </c>
      <c r="C9" s="5">
        <v>0.3125</v>
      </c>
      <c r="D9" s="4"/>
      <c r="E9" s="7">
        <f>C9*24</f>
        <v>7.5</v>
      </c>
      <c r="F9" s="11" t="s">
        <v>27</v>
      </c>
    </row>
    <row r="10" spans="1:6" ht="54" customHeight="1" x14ac:dyDescent="0.85">
      <c r="A10" s="4">
        <v>7</v>
      </c>
      <c r="B10" s="3" t="s">
        <v>12</v>
      </c>
      <c r="C10" s="5">
        <v>0.3125</v>
      </c>
      <c r="D10" s="8">
        <v>1200</v>
      </c>
      <c r="E10" s="8">
        <f>C10*24*D10</f>
        <v>9000</v>
      </c>
      <c r="F10" s="11" t="s">
        <v>29</v>
      </c>
    </row>
    <row r="11" spans="1:6" ht="54" customHeight="1" x14ac:dyDescent="0.85">
      <c r="A11" s="4">
        <v>8</v>
      </c>
      <c r="B11" s="3" t="s">
        <v>13</v>
      </c>
      <c r="C11" s="5">
        <v>0.625</v>
      </c>
      <c r="D11" s="5">
        <v>0.5</v>
      </c>
      <c r="E11" s="9">
        <f>C11+D11</f>
        <v>1.125</v>
      </c>
      <c r="F11" s="11" t="s">
        <v>31</v>
      </c>
    </row>
    <row r="12" spans="1:6" ht="54" customHeight="1" x14ac:dyDescent="0.85">
      <c r="A12" s="4">
        <v>9</v>
      </c>
      <c r="B12" s="3" t="s">
        <v>14</v>
      </c>
      <c r="C12" s="5">
        <v>0.78611111111111109</v>
      </c>
      <c r="D12" s="4"/>
      <c r="E12" s="5">
        <f>FLOOR(C12,"0:15")</f>
        <v>0.78125</v>
      </c>
      <c r="F12" s="11" t="s">
        <v>33</v>
      </c>
    </row>
    <row r="13" spans="1:6" ht="54" customHeight="1" x14ac:dyDescent="0.85">
      <c r="A13" s="4">
        <v>10</v>
      </c>
      <c r="B13" s="3" t="s">
        <v>15</v>
      </c>
      <c r="C13" s="5">
        <v>0.39583333333333331</v>
      </c>
      <c r="D13" s="4"/>
      <c r="E13" s="5">
        <f>MAX(C13-TIME(8,0,0),0)</f>
        <v>6.25E-2</v>
      </c>
      <c r="F13" s="11" t="s">
        <v>35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問題</vt:lpstr>
      <vt:lpstr>解答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2026-10-24T11:18:26Z</dcterms:created>
  <dcterms:modified xsi:type="dcterms:W3CDTF">2026-10-24T11:18:27Z</dcterms:modified>
</cp:coreProperties>
</file>