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7F66F16E-7EA5-47F7-B68A-3A478B8441BF}" xr6:coauthVersionLast="47" xr6:coauthVersionMax="47" xr10:uidLastSave="{00000000-0000-0000-0000-000000000000}"/>
  <bookViews>
    <workbookView xWindow="-110" yWindow="-110" windowWidth="24220" windowHeight="15500" xr2:uid="{ED43D7EF-5D7C-4875-8780-A1FA94A0CCD5}"/>
  </bookViews>
  <sheets>
    <sheet name="問題" sheetId="1" r:id="rId1"/>
    <sheet name="解答" sheetId="2" r:id="rId2"/>
    <sheet name="成績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2" l="1"/>
  <c r="E12" i="2"/>
  <c r="E11" i="2"/>
  <c r="E10" i="2"/>
  <c r="E9" i="2"/>
  <c r="E8" i="2"/>
  <c r="E7" i="2"/>
  <c r="E6" i="2"/>
  <c r="E5" i="2"/>
  <c r="E4" i="2"/>
</calcChain>
</file>

<file path=xl/sharedStrings.xml><?xml version="1.0" encoding="utf-8"?>
<sst xmlns="http://schemas.openxmlformats.org/spreadsheetml/2006/main" count="75" uniqueCount="54">
  <si>
    <t>名前</t>
  </si>
  <si>
    <t>クラス</t>
  </si>
  <si>
    <t>国語</t>
  </si>
  <si>
    <t>数学</t>
  </si>
  <si>
    <t>青木</t>
  </si>
  <si>
    <t>A</t>
  </si>
  <si>
    <t>伊藤</t>
  </si>
  <si>
    <t>B</t>
  </si>
  <si>
    <t>上田</t>
  </si>
  <si>
    <t>江口</t>
  </si>
  <si>
    <t>欠席</t>
  </si>
  <si>
    <t>小川</t>
  </si>
  <si>
    <t>加藤</t>
  </si>
  <si>
    <t>木村</t>
  </si>
  <si>
    <t>工藤</t>
  </si>
  <si>
    <t>集計関数（SUM・AVERAGE・MAX など） 練習問題（黄色のセルに式を入れてください。データは「成績」シート）</t>
  </si>
  <si>
    <t>No.</t>
  </si>
  <si>
    <t>問題</t>
  </si>
  <si>
    <t>入力1</t>
  </si>
  <si>
    <t>入力2</t>
  </si>
  <si>
    <t>答え</t>
  </si>
  <si>
    <t>国語の点数の合計を出してください。</t>
  </si>
  <si>
    <t>国語の平均点を、小数第1位までに四捨五入して出してください。</t>
  </si>
  <si>
    <t>国語の最高点を出してください。</t>
  </si>
  <si>
    <t>国語の最低点を出してください。</t>
  </si>
  <si>
    <t>数学を受けた人数（点数が入っている人数）を数えてください。</t>
  </si>
  <si>
    <t>数学の欄に何か入っている人数（「欠席」も含む）を数えてください。</t>
  </si>
  <si>
    <t>数学の平均点を出してください（「欠席」と空欄の人は除く）。</t>
  </si>
  <si>
    <t>国語の点数（C列）が、高い順で何位かを出してください。</t>
  </si>
  <si>
    <t>国語で、高いほうから数えて n 番目（n は C列）の点数を出してください。</t>
  </si>
  <si>
    <t>国語の最高点の人の名前を出してください。</t>
  </si>
  <si>
    <t>集計関数（SUM・AVERAGE・MAX など） 練習問題の解答</t>
  </si>
  <si>
    <t>=SUM(成績!$C$2:$C$9)</t>
  </si>
  <si>
    <t>ヒント：SUM(範囲) で合計します。</t>
  </si>
  <si>
    <t>=ROUND(AVERAGE(成績!$C$2:$C$9),1)</t>
  </si>
  <si>
    <t>ヒント：AVERAGE で平均を出して、ROUND で囲みます。</t>
  </si>
  <si>
    <t>=MAX(成績!$C$2:$C$9)</t>
  </si>
  <si>
    <t>ヒント：いちばん大きい値は MAX です。</t>
  </si>
  <si>
    <t>=MIN(成績!$C$2:$C$9)</t>
  </si>
  <si>
    <t>ヒント：いちばん小さい値は MIN です。</t>
  </si>
  <si>
    <t>=COUNT(成績!$D$2:$D$9)</t>
  </si>
  <si>
    <t>ヒント：COUNT は数値のセルだけを数えます。</t>
  </si>
  <si>
    <t>=COUNTA(成績!$D$2:$D$9)</t>
  </si>
  <si>
    <t>ヒント：COUNTA は空欄以外のセルを数えます。</t>
  </si>
  <si>
    <t>=AVERAGE(成績!$D$2:$D$9)</t>
  </si>
  <si>
    <t>ヒント：AVERAGE は文字と空欄を飛ばして平均します。</t>
  </si>
  <si>
    <t>=RANK.EQ(C11,成績!$C$2:$C$9,0)</t>
  </si>
  <si>
    <t>ヒント：RANK.EQ(数値,範囲,0) で高い順の順位です。</t>
  </si>
  <si>
    <t>=LARGE(成績!$C$2:$C$9,C12)</t>
  </si>
  <si>
    <t>ヒント：LARGE(範囲,n) で n 番目に大きい値です。</t>
  </si>
  <si>
    <t>=INDEX(成績!$A$2:$A$9,MATCH(MAX(成績!$C$2:$C$9),成績!$C$2:$C$9,0))</t>
  </si>
  <si>
    <t>ヒント：MAX で最高点を出し、MATCH で位置を調べて INDEX で名前を取り出します。</t>
  </si>
  <si>
    <t>式</t>
  </si>
  <si>
    <t>ヒント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</si>
</sst>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79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quotePrefix="1" applyAlignment="1">
      <alignment vertical="center"/>
    </xf>
    <xf numFmtId="179" fontId="0" fillId="2" borderId="1" xfId="0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A0F40-503F-4AE9-9C9B-361B1874AB38}">
  <dimension ref="A1:F13"/>
  <sheetViews>
    <sheetView tabSelected="1" workbookViewId="0">
      <selection activeCell="E4" sqref="E4"/>
    </sheetView>
  </sheetViews>
  <sheetFormatPr defaultRowHeight="29" x14ac:dyDescent="0.85"/>
  <cols>
    <col min="1" max="1" width="5.546875" customWidth="1"/>
    <col min="2" max="2" width="60.546875" customWidth="1"/>
    <col min="3" max="5" width="11.546875" customWidth="1"/>
    <col min="6" max="6" width="60.546875" customWidth="1"/>
  </cols>
  <sheetData>
    <row r="1" spans="1:6" x14ac:dyDescent="0.85">
      <c r="A1" s="1" t="s">
        <v>15</v>
      </c>
    </row>
    <row r="3" spans="1:6" x14ac:dyDescent="0.8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53</v>
      </c>
    </row>
    <row r="4" spans="1:6" ht="54" customHeight="1" x14ac:dyDescent="0.85">
      <c r="A4" s="6">
        <v>1</v>
      </c>
      <c r="B4" s="5" t="s">
        <v>21</v>
      </c>
      <c r="C4" s="6"/>
      <c r="D4" s="6"/>
      <c r="E4" s="9"/>
      <c r="F4" s="7" t="s">
        <v>33</v>
      </c>
    </row>
    <row r="5" spans="1:6" ht="54" customHeight="1" x14ac:dyDescent="0.85">
      <c r="A5" s="6">
        <v>2</v>
      </c>
      <c r="B5" s="5" t="s">
        <v>22</v>
      </c>
      <c r="C5" s="6"/>
      <c r="D5" s="6"/>
      <c r="E5" s="9"/>
      <c r="F5" s="7" t="s">
        <v>35</v>
      </c>
    </row>
    <row r="6" spans="1:6" ht="54" customHeight="1" x14ac:dyDescent="0.85">
      <c r="A6" s="6">
        <v>3</v>
      </c>
      <c r="B6" s="5" t="s">
        <v>23</v>
      </c>
      <c r="C6" s="6"/>
      <c r="D6" s="6"/>
      <c r="E6" s="9"/>
      <c r="F6" s="7" t="s">
        <v>37</v>
      </c>
    </row>
    <row r="7" spans="1:6" ht="54" customHeight="1" x14ac:dyDescent="0.85">
      <c r="A7" s="6">
        <v>4</v>
      </c>
      <c r="B7" s="5" t="s">
        <v>24</v>
      </c>
      <c r="C7" s="6"/>
      <c r="D7" s="6"/>
      <c r="E7" s="9"/>
      <c r="F7" s="7" t="s">
        <v>39</v>
      </c>
    </row>
    <row r="8" spans="1:6" ht="54" customHeight="1" x14ac:dyDescent="0.85">
      <c r="A8" s="6">
        <v>5</v>
      </c>
      <c r="B8" s="5" t="s">
        <v>25</v>
      </c>
      <c r="C8" s="6"/>
      <c r="D8" s="6"/>
      <c r="E8" s="9"/>
      <c r="F8" s="7" t="s">
        <v>41</v>
      </c>
    </row>
    <row r="9" spans="1:6" ht="54" customHeight="1" x14ac:dyDescent="0.85">
      <c r="A9" s="6">
        <v>6</v>
      </c>
      <c r="B9" s="5" t="s">
        <v>26</v>
      </c>
      <c r="C9" s="6"/>
      <c r="D9" s="6"/>
      <c r="E9" s="9"/>
      <c r="F9" s="7" t="s">
        <v>43</v>
      </c>
    </row>
    <row r="10" spans="1:6" ht="54" customHeight="1" x14ac:dyDescent="0.85">
      <c r="A10" s="6">
        <v>7</v>
      </c>
      <c r="B10" s="5" t="s">
        <v>27</v>
      </c>
      <c r="C10" s="6"/>
      <c r="D10" s="6"/>
      <c r="E10" s="11"/>
      <c r="F10" s="7" t="s">
        <v>45</v>
      </c>
    </row>
    <row r="11" spans="1:6" ht="54" customHeight="1" x14ac:dyDescent="0.85">
      <c r="A11" s="6">
        <v>8</v>
      </c>
      <c r="B11" s="5" t="s">
        <v>28</v>
      </c>
      <c r="C11" s="6">
        <v>83</v>
      </c>
      <c r="D11" s="6"/>
      <c r="E11" s="9"/>
      <c r="F11" s="7" t="s">
        <v>47</v>
      </c>
    </row>
    <row r="12" spans="1:6" ht="54" customHeight="1" x14ac:dyDescent="0.85">
      <c r="A12" s="6">
        <v>9</v>
      </c>
      <c r="B12" s="5" t="s">
        <v>29</v>
      </c>
      <c r="C12" s="6">
        <v>2</v>
      </c>
      <c r="D12" s="6"/>
      <c r="E12" s="9"/>
      <c r="F12" s="7" t="s">
        <v>49</v>
      </c>
    </row>
    <row r="13" spans="1:6" ht="54" customHeight="1" x14ac:dyDescent="0.85">
      <c r="A13" s="6">
        <v>10</v>
      </c>
      <c r="B13" s="5" t="s">
        <v>30</v>
      </c>
      <c r="C13" s="6"/>
      <c r="D13" s="6"/>
      <c r="E13" s="9"/>
      <c r="F13" s="7" t="s">
        <v>51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D309-4016-4811-8E2B-99A2FD4E3D3A}">
  <dimension ref="A1:F13"/>
  <sheetViews>
    <sheetView workbookViewId="0"/>
  </sheetViews>
  <sheetFormatPr defaultRowHeight="29" x14ac:dyDescent="0.85"/>
  <cols>
    <col min="1" max="1" width="5.546875" customWidth="1"/>
    <col min="2" max="2" width="60.546875" customWidth="1"/>
    <col min="3" max="5" width="11.546875" customWidth="1"/>
    <col min="6" max="6" width="60.546875" customWidth="1"/>
  </cols>
  <sheetData>
    <row r="1" spans="1:6" x14ac:dyDescent="0.85">
      <c r="A1" s="1" t="s">
        <v>31</v>
      </c>
    </row>
    <row r="3" spans="1:6" x14ac:dyDescent="0.8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52</v>
      </c>
    </row>
    <row r="4" spans="1:6" ht="54" customHeight="1" x14ac:dyDescent="0.85">
      <c r="A4" s="6">
        <v>1</v>
      </c>
      <c r="B4" s="5" t="s">
        <v>21</v>
      </c>
      <c r="C4" s="6"/>
      <c r="D4" s="6"/>
      <c r="E4" s="6">
        <f>SUM(成績!$C$2:$C$9)</f>
        <v>587</v>
      </c>
      <c r="F4" s="10" t="s">
        <v>32</v>
      </c>
    </row>
    <row r="5" spans="1:6" ht="54" customHeight="1" x14ac:dyDescent="0.85">
      <c r="A5" s="6">
        <v>2</v>
      </c>
      <c r="B5" s="5" t="s">
        <v>22</v>
      </c>
      <c r="C5" s="6"/>
      <c r="D5" s="6"/>
      <c r="E5" s="6">
        <f>ROUND(AVERAGE(成績!$C$2:$C$9),1)</f>
        <v>73.400000000000006</v>
      </c>
      <c r="F5" s="10" t="s">
        <v>34</v>
      </c>
    </row>
    <row r="6" spans="1:6" ht="54" customHeight="1" x14ac:dyDescent="0.85">
      <c r="A6" s="6">
        <v>3</v>
      </c>
      <c r="B6" s="5" t="s">
        <v>23</v>
      </c>
      <c r="C6" s="6"/>
      <c r="D6" s="6"/>
      <c r="E6" s="6">
        <f>MAX(成績!$C$2:$C$9)</f>
        <v>91</v>
      </c>
      <c r="F6" s="10" t="s">
        <v>36</v>
      </c>
    </row>
    <row r="7" spans="1:6" ht="54" customHeight="1" x14ac:dyDescent="0.85">
      <c r="A7" s="6">
        <v>4</v>
      </c>
      <c r="B7" s="5" t="s">
        <v>24</v>
      </c>
      <c r="C7" s="6"/>
      <c r="D7" s="6"/>
      <c r="E7" s="6">
        <f>MIN(成績!$C$2:$C$9)</f>
        <v>55</v>
      </c>
      <c r="F7" s="10" t="s">
        <v>38</v>
      </c>
    </row>
    <row r="8" spans="1:6" ht="54" customHeight="1" x14ac:dyDescent="0.85">
      <c r="A8" s="6">
        <v>5</v>
      </c>
      <c r="B8" s="5" t="s">
        <v>25</v>
      </c>
      <c r="C8" s="6"/>
      <c r="D8" s="6"/>
      <c r="E8" s="6">
        <f>COUNT(成績!$D$2:$D$9)</f>
        <v>6</v>
      </c>
      <c r="F8" s="10" t="s">
        <v>40</v>
      </c>
    </row>
    <row r="9" spans="1:6" ht="54" customHeight="1" x14ac:dyDescent="0.85">
      <c r="A9" s="6">
        <v>6</v>
      </c>
      <c r="B9" s="5" t="s">
        <v>26</v>
      </c>
      <c r="C9" s="6"/>
      <c r="D9" s="6"/>
      <c r="E9" s="6">
        <f>COUNTA(成績!$D$2:$D$9)</f>
        <v>7</v>
      </c>
      <c r="F9" s="10" t="s">
        <v>42</v>
      </c>
    </row>
    <row r="10" spans="1:6" ht="54" customHeight="1" x14ac:dyDescent="0.85">
      <c r="A10" s="6">
        <v>7</v>
      </c>
      <c r="B10" s="5" t="s">
        <v>27</v>
      </c>
      <c r="C10" s="6"/>
      <c r="D10" s="6"/>
      <c r="E10" s="8">
        <f>AVERAGE(成績!$D$2:$D$9)</f>
        <v>74.166666666666671</v>
      </c>
      <c r="F10" s="10" t="s">
        <v>44</v>
      </c>
    </row>
    <row r="11" spans="1:6" ht="54" customHeight="1" x14ac:dyDescent="0.85">
      <c r="A11" s="6">
        <v>8</v>
      </c>
      <c r="B11" s="5" t="s">
        <v>28</v>
      </c>
      <c r="C11" s="6">
        <v>83</v>
      </c>
      <c r="D11" s="6"/>
      <c r="E11" s="6">
        <f>_xlfn.RANK.EQ(C11,成績!$C$2:$C$9,0)</f>
        <v>3</v>
      </c>
      <c r="F11" s="10" t="s">
        <v>46</v>
      </c>
    </row>
    <row r="12" spans="1:6" ht="54" customHeight="1" x14ac:dyDescent="0.85">
      <c r="A12" s="6">
        <v>9</v>
      </c>
      <c r="B12" s="5" t="s">
        <v>29</v>
      </c>
      <c r="C12" s="6">
        <v>2</v>
      </c>
      <c r="D12" s="6"/>
      <c r="E12" s="6">
        <f>LARGE(成績!$C$2:$C$9,C12)</f>
        <v>88</v>
      </c>
      <c r="F12" s="10" t="s">
        <v>48</v>
      </c>
    </row>
    <row r="13" spans="1:6" ht="54" customHeight="1" x14ac:dyDescent="0.85">
      <c r="A13" s="6">
        <v>10</v>
      </c>
      <c r="B13" s="5" t="s">
        <v>30</v>
      </c>
      <c r="C13" s="6"/>
      <c r="D13" s="6"/>
      <c r="E13" s="6" t="str">
        <f>INDEX(成績!$A$2:$A$9,MATCH(MAX(成績!$C$2:$C$9),成績!$C$2:$C$9,0))</f>
        <v>小川</v>
      </c>
      <c r="F13" s="10" t="s">
        <v>50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1B4F-6C8B-4933-92D4-5E08B00FA8BA}">
  <dimension ref="A1:D9"/>
  <sheetViews>
    <sheetView workbookViewId="0"/>
  </sheetViews>
  <sheetFormatPr defaultRowHeight="29" x14ac:dyDescent="0.85"/>
  <cols>
    <col min="1" max="4" width="9.546875" customWidth="1"/>
  </cols>
  <sheetData>
    <row r="1" spans="1:4" x14ac:dyDescent="0.8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85">
      <c r="A2" s="3" t="s">
        <v>4</v>
      </c>
      <c r="B2" s="4" t="s">
        <v>5</v>
      </c>
      <c r="C2" s="3">
        <v>72</v>
      </c>
      <c r="D2" s="3">
        <v>85</v>
      </c>
    </row>
    <row r="3" spans="1:4" x14ac:dyDescent="0.85">
      <c r="A3" s="3" t="s">
        <v>6</v>
      </c>
      <c r="B3" s="4" t="s">
        <v>7</v>
      </c>
      <c r="C3" s="3">
        <v>64</v>
      </c>
      <c r="D3" s="3">
        <v>58</v>
      </c>
    </row>
    <row r="4" spans="1:4" x14ac:dyDescent="0.85">
      <c r="A4" s="3" t="s">
        <v>8</v>
      </c>
      <c r="B4" s="4" t="s">
        <v>5</v>
      </c>
      <c r="C4" s="3">
        <v>88</v>
      </c>
      <c r="D4" s="3">
        <v>92</v>
      </c>
    </row>
    <row r="5" spans="1:4" x14ac:dyDescent="0.85">
      <c r="A5" s="3" t="s">
        <v>9</v>
      </c>
      <c r="B5" s="4" t="s">
        <v>7</v>
      </c>
      <c r="C5" s="3">
        <v>55</v>
      </c>
      <c r="D5" s="3" t="s">
        <v>10</v>
      </c>
    </row>
    <row r="6" spans="1:4" x14ac:dyDescent="0.85">
      <c r="A6" s="3" t="s">
        <v>11</v>
      </c>
      <c r="B6" s="4" t="s">
        <v>5</v>
      </c>
      <c r="C6" s="3">
        <v>91</v>
      </c>
      <c r="D6" s="3">
        <v>76</v>
      </c>
    </row>
    <row r="7" spans="1:4" x14ac:dyDescent="0.85">
      <c r="A7" s="3" t="s">
        <v>12</v>
      </c>
      <c r="B7" s="4" t="s">
        <v>7</v>
      </c>
      <c r="C7" s="3">
        <v>70</v>
      </c>
      <c r="D7" s="3"/>
    </row>
    <row r="8" spans="1:4" x14ac:dyDescent="0.85">
      <c r="A8" s="3" t="s">
        <v>13</v>
      </c>
      <c r="B8" s="4" t="s">
        <v>5</v>
      </c>
      <c r="C8" s="3">
        <v>83</v>
      </c>
      <c r="D8" s="3">
        <v>64</v>
      </c>
    </row>
    <row r="9" spans="1:4" x14ac:dyDescent="0.85">
      <c r="A9" s="3" t="s">
        <v>14</v>
      </c>
      <c r="B9" s="4" t="s">
        <v>7</v>
      </c>
      <c r="C9" s="3">
        <v>64</v>
      </c>
      <c r="D9" s="3">
        <v>70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問題</vt:lpstr>
      <vt:lpstr>解答</vt:lpstr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2026-10-24T09:35:51Z</dcterms:created>
  <dcterms:modified xsi:type="dcterms:W3CDTF">2026-10-24T09:35:51Z</dcterms:modified>
</cp:coreProperties>
</file>