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29ADAFA0-05D1-45D5-A047-D4D1485CBEAC}" xr6:coauthVersionLast="47" xr6:coauthVersionMax="47" xr10:uidLastSave="{00000000-0000-0000-0000-000000000000}"/>
  <bookViews>
    <workbookView xWindow="-110" yWindow="-110" windowWidth="24220" windowHeight="15500" xr2:uid="{FAB80778-16D7-45F9-9333-729032578DE2}"/>
  </bookViews>
  <sheets>
    <sheet name="問題" sheetId="1" r:id="rId1"/>
    <sheet name="解答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2" l="1" a="1"/>
  <c r="E12" i="2"/>
  <c r="E11" i="2"/>
  <c r="E10" i="2"/>
  <c r="E9" i="2"/>
  <c r="E8" i="2"/>
  <c r="E7" i="2"/>
  <c r="E6" i="2" a="1"/>
  <c r="E5" i="2"/>
  <c r="E4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<sst xmlns="http://schemas.openxmlformats.org/spreadsheetml/2006/main" count="58" uniqueCount="41">
  <si>
    <t>IF関数 練習問題（黄色のセルに式を入れてください）</t>
  </si>
  <si>
    <t>No.</t>
  </si>
  <si>
    <t>問題</t>
  </si>
  <si>
    <t>入力1</t>
  </si>
  <si>
    <t>入力2</t>
  </si>
  <si>
    <t>答え</t>
  </si>
  <si>
    <t>点数（C列）が 60 以上なら「合格」、それ以外は「不合格」と出してください。</t>
  </si>
  <si>
    <t>点数が 80 以上なら「A」、60 以上なら「B」、それ以外は「C」と出してください（IF を2つ使う）。</t>
  </si>
  <si>
    <t>問題2と同じ判定を、IFS関数で書いてください。</t>
  </si>
  <si>
    <t>国語（C列）と数学（D列）が両方とも 60 以上なら「合格」、それ以外は「不合格」と出してください。</t>
  </si>
  <si>
    <t>国語か数学のどちらかが 90 以上なら「表彰」、それ以外は空欄にしてください。</t>
  </si>
  <si>
    <t>価格（C列）が空欄なら何も表示せず、入っていれば 1.1 倍の税込価格を出してください。</t>
  </si>
  <si>
    <t>住所（C列）に「東京」が含まれていれば「都内」、それ以外は「都外」と出してください。</t>
  </si>
  <si>
    <t>東京都千代田区</t>
  </si>
  <si>
    <t>売上（C列）を人数（D列）で割った1人あたりを出してください。人数が 0 のときは「計算不可」と出します。</t>
  </si>
  <si>
    <t>期限（C列）が今日（D列）より前なら「期限切れ」、それ以外は「期限内」と出してください。</t>
  </si>
  <si>
    <t>ランク（C列）が「S」なら「特急」、「A」なら「通常」、それ以外は「確認」と出してください（SWITCH関数）。</t>
  </si>
  <si>
    <t>A</t>
  </si>
  <si>
    <t>IF関数 練習問題の解答</t>
  </si>
  <si>
    <t>=IF(C4&gt;=60,"合格","不合格")</t>
  </si>
  <si>
    <t>ヒント：IF(条件,条件に合うとき,合わないとき) の順に書きます。</t>
  </si>
  <si>
    <t>=IF(C5&gt;=80,"A",IF(C5&gt;=60,"B","C"))</t>
  </si>
  <si>
    <t>ヒント：「合わないとき」の所に、もう1つ IF を入れます。大きい方から順に判定します。</t>
  </si>
  <si>
    <t>=IFS(C6&gt;=80,"A",C6&gt;=60,"B",TRUE,"C")</t>
  </si>
  <si>
    <t>ヒント：最後の TRUE は「それ以外すべて」の意味です。</t>
  </si>
  <si>
    <t>=IF(AND(C7&gt;=60,D7&gt;=60),"合格","不合格")</t>
  </si>
  <si>
    <t>ヒント：「両方とも」は AND 関数で条件をまとめます。</t>
  </si>
  <si>
    <t>=IF(OR(C8&gt;=90,D8&gt;=90),"表彰","")</t>
  </si>
  <si>
    <t>ヒント：「どちらか」は OR 関数。空欄は "" と書きます。</t>
  </si>
  <si>
    <t>=IF(C9="","",C9*1.1)</t>
  </si>
  <si>
    <t>ヒント：先に「空欄かどうか」を判定します。</t>
  </si>
  <si>
    <t>=IF(COUNTIF(C10,"*東京*"),"都内","都外")</t>
  </si>
  <si>
    <t>ヒント：COUNTIF と * で「含む」を判定します。1 以上なら TRUE と同じ扱いです。</t>
  </si>
  <si>
    <t>=IFERROR(C11/D11,"計算不可")</t>
  </si>
  <si>
    <t>ヒント：0 で割ると #DIV/0! になります。エラーを IFERROR で置き換えます。</t>
  </si>
  <si>
    <t>=IF(C12&lt;D12,"期限切れ","期限内")</t>
  </si>
  <si>
    <t>ヒント：日付は数値なので、&lt; で前か後かを比べられます。</t>
  </si>
  <si>
    <t>=SWITCH(C13,"S","特急","A","通常","確認")</t>
  </si>
  <si>
    <t>ヒント：SWITCH(値,値1,結果1,値2,結果2,それ以外) の順です。</t>
  </si>
  <si>
    <t>式</t>
  </si>
  <si>
    <t>ヒント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</si>
</sst>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quotePrefix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FA56-7951-4A3D-9CEB-620CB2EE03FB}">
  <dimension ref="A1:F13"/>
  <sheetViews>
    <sheetView tabSelected="1" workbookViewId="0">
      <selection activeCell="E4" sqref="E4"/>
    </sheetView>
  </sheetViews>
  <sheetFormatPr defaultRowHeight="29" x14ac:dyDescent="0.85"/>
  <cols>
    <col min="1" max="1" width="5.546875" customWidth="1"/>
    <col min="2" max="2" width="64.546875" customWidth="1"/>
    <col min="3" max="3" width="16.546875" customWidth="1"/>
    <col min="4" max="4" width="11.546875" customWidth="1"/>
    <col min="5" max="5" width="12.546875" customWidth="1"/>
    <col min="6" max="6" width="60.546875" customWidth="1"/>
  </cols>
  <sheetData>
    <row r="1" spans="1:6" x14ac:dyDescent="0.85">
      <c r="A1" s="1" t="s">
        <v>0</v>
      </c>
    </row>
    <row r="3" spans="1:6" x14ac:dyDescent="0.8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 t="s">
        <v>40</v>
      </c>
    </row>
    <row r="4" spans="1:6" ht="54" customHeight="1" x14ac:dyDescent="0.85">
      <c r="A4" s="4">
        <v>1</v>
      </c>
      <c r="B4" s="3" t="s">
        <v>6</v>
      </c>
      <c r="C4" s="4">
        <v>72</v>
      </c>
      <c r="D4" s="4"/>
      <c r="E4" s="8"/>
      <c r="F4" s="5" t="s">
        <v>20</v>
      </c>
    </row>
    <row r="5" spans="1:6" ht="54" customHeight="1" x14ac:dyDescent="0.85">
      <c r="A5" s="4">
        <v>2</v>
      </c>
      <c r="B5" s="3" t="s">
        <v>7</v>
      </c>
      <c r="C5" s="4">
        <v>65</v>
      </c>
      <c r="D5" s="4"/>
      <c r="E5" s="8"/>
      <c r="F5" s="5" t="s">
        <v>22</v>
      </c>
    </row>
    <row r="6" spans="1:6" ht="54" customHeight="1" x14ac:dyDescent="0.85">
      <c r="A6" s="4">
        <v>3</v>
      </c>
      <c r="B6" s="3" t="s">
        <v>8</v>
      </c>
      <c r="C6" s="4">
        <v>85</v>
      </c>
      <c r="D6" s="4"/>
      <c r="E6" s="8"/>
      <c r="F6" s="5" t="s">
        <v>24</v>
      </c>
    </row>
    <row r="7" spans="1:6" ht="54" customHeight="1" x14ac:dyDescent="0.85">
      <c r="A7" s="4">
        <v>4</v>
      </c>
      <c r="B7" s="3" t="s">
        <v>9</v>
      </c>
      <c r="C7" s="4">
        <v>70</v>
      </c>
      <c r="D7" s="4">
        <v>55</v>
      </c>
      <c r="E7" s="8"/>
      <c r="F7" s="5" t="s">
        <v>26</v>
      </c>
    </row>
    <row r="8" spans="1:6" ht="54" customHeight="1" x14ac:dyDescent="0.85">
      <c r="A8" s="4">
        <v>5</v>
      </c>
      <c r="B8" s="3" t="s">
        <v>10</v>
      </c>
      <c r="C8" s="4">
        <v>92</v>
      </c>
      <c r="D8" s="4">
        <v>70</v>
      </c>
      <c r="E8" s="8"/>
      <c r="F8" s="5" t="s">
        <v>28</v>
      </c>
    </row>
    <row r="9" spans="1:6" ht="54" customHeight="1" x14ac:dyDescent="0.85">
      <c r="A9" s="4">
        <v>6</v>
      </c>
      <c r="B9" s="3" t="s">
        <v>11</v>
      </c>
      <c r="C9" s="4"/>
      <c r="D9" s="4"/>
      <c r="E9" s="8"/>
      <c r="F9" s="5" t="s">
        <v>30</v>
      </c>
    </row>
    <row r="10" spans="1:6" ht="54" customHeight="1" x14ac:dyDescent="0.85">
      <c r="A10" s="4">
        <v>7</v>
      </c>
      <c r="B10" s="3" t="s">
        <v>12</v>
      </c>
      <c r="C10" s="6" t="s">
        <v>13</v>
      </c>
      <c r="D10" s="6"/>
      <c r="E10" s="8"/>
      <c r="F10" s="5" t="s">
        <v>32</v>
      </c>
    </row>
    <row r="11" spans="1:6" ht="54" customHeight="1" x14ac:dyDescent="0.85">
      <c r="A11" s="4">
        <v>8</v>
      </c>
      <c r="B11" s="3" t="s">
        <v>14</v>
      </c>
      <c r="C11" s="4">
        <v>1200</v>
      </c>
      <c r="D11" s="4">
        <v>0</v>
      </c>
      <c r="E11" s="8"/>
      <c r="F11" s="5" t="s">
        <v>34</v>
      </c>
    </row>
    <row r="12" spans="1:6" ht="54" customHeight="1" x14ac:dyDescent="0.85">
      <c r="A12" s="4">
        <v>9</v>
      </c>
      <c r="B12" s="3" t="s">
        <v>15</v>
      </c>
      <c r="C12" s="7">
        <v>46310</v>
      </c>
      <c r="D12" s="7">
        <v>46319</v>
      </c>
      <c r="E12" s="8"/>
      <c r="F12" s="5" t="s">
        <v>36</v>
      </c>
    </row>
    <row r="13" spans="1:6" ht="54" customHeight="1" x14ac:dyDescent="0.85">
      <c r="A13" s="4">
        <v>10</v>
      </c>
      <c r="B13" s="3" t="s">
        <v>16</v>
      </c>
      <c r="C13" s="6" t="s">
        <v>17</v>
      </c>
      <c r="D13" s="6"/>
      <c r="E13" s="8"/>
      <c r="F13" s="5" t="s">
        <v>38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E4977-3962-4D2C-8916-8315F8E8B798}">
  <dimension ref="A1:F13"/>
  <sheetViews>
    <sheetView workbookViewId="0"/>
  </sheetViews>
  <sheetFormatPr defaultRowHeight="29" x14ac:dyDescent="0.85"/>
  <cols>
    <col min="1" max="1" width="5.546875" customWidth="1"/>
    <col min="2" max="2" width="64.546875" customWidth="1"/>
    <col min="3" max="3" width="16.546875" customWidth="1"/>
    <col min="4" max="4" width="11.546875" customWidth="1"/>
    <col min="5" max="5" width="12.546875" customWidth="1"/>
    <col min="6" max="6" width="60.546875" customWidth="1"/>
  </cols>
  <sheetData>
    <row r="1" spans="1:6" x14ac:dyDescent="0.85">
      <c r="A1" s="1" t="s">
        <v>18</v>
      </c>
    </row>
    <row r="3" spans="1:6" x14ac:dyDescent="0.8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 t="s">
        <v>39</v>
      </c>
    </row>
    <row r="4" spans="1:6" ht="54" customHeight="1" x14ac:dyDescent="0.85">
      <c r="A4" s="4">
        <v>1</v>
      </c>
      <c r="B4" s="3" t="s">
        <v>6</v>
      </c>
      <c r="C4" s="4">
        <v>72</v>
      </c>
      <c r="D4" s="4"/>
      <c r="E4" s="4" t="str">
        <f>IF(C4&gt;=60,"合格","不合格")</f>
        <v>合格</v>
      </c>
      <c r="F4" s="9" t="s">
        <v>19</v>
      </c>
    </row>
    <row r="5" spans="1:6" ht="54" customHeight="1" x14ac:dyDescent="0.85">
      <c r="A5" s="4">
        <v>2</v>
      </c>
      <c r="B5" s="3" t="s">
        <v>7</v>
      </c>
      <c r="C5" s="4">
        <v>65</v>
      </c>
      <c r="D5" s="4"/>
      <c r="E5" s="4" t="str">
        <f>IF(C5&gt;=80,"A",IF(C5&gt;=60,"B","C"))</f>
        <v>B</v>
      </c>
      <c r="F5" s="9" t="s">
        <v>21</v>
      </c>
    </row>
    <row r="6" spans="1:6" ht="54" customHeight="1" x14ac:dyDescent="0.85">
      <c r="A6" s="4">
        <v>3</v>
      </c>
      <c r="B6" s="3" t="s">
        <v>8</v>
      </c>
      <c r="C6" s="4">
        <v>85</v>
      </c>
      <c r="D6" s="4"/>
      <c r="E6" s="4" t="str" cm="1">
        <f t="array" ref="E6">_xlfn.IFS(C6&gt;=80,"A",C6&gt;=60,"B",TRUE,"C")</f>
        <v>A</v>
      </c>
      <c r="F6" s="9" t="s">
        <v>23</v>
      </c>
    </row>
    <row r="7" spans="1:6" ht="54" customHeight="1" x14ac:dyDescent="0.85">
      <c r="A7" s="4">
        <v>4</v>
      </c>
      <c r="B7" s="3" t="s">
        <v>9</v>
      </c>
      <c r="C7" s="4">
        <v>70</v>
      </c>
      <c r="D7" s="4">
        <v>55</v>
      </c>
      <c r="E7" s="4" t="str">
        <f>IF(AND(C7&gt;=60,D7&gt;=60),"合格","不合格")</f>
        <v>不合格</v>
      </c>
      <c r="F7" s="9" t="s">
        <v>25</v>
      </c>
    </row>
    <row r="8" spans="1:6" ht="54" customHeight="1" x14ac:dyDescent="0.85">
      <c r="A8" s="4">
        <v>5</v>
      </c>
      <c r="B8" s="3" t="s">
        <v>10</v>
      </c>
      <c r="C8" s="4">
        <v>92</v>
      </c>
      <c r="D8" s="4">
        <v>70</v>
      </c>
      <c r="E8" s="4" t="str">
        <f>IF(OR(C8&gt;=90,D8&gt;=90),"表彰","")</f>
        <v>表彰</v>
      </c>
      <c r="F8" s="9" t="s">
        <v>27</v>
      </c>
    </row>
    <row r="9" spans="1:6" ht="54" customHeight="1" x14ac:dyDescent="0.85">
      <c r="A9" s="4">
        <v>6</v>
      </c>
      <c r="B9" s="3" t="s">
        <v>11</v>
      </c>
      <c r="C9" s="4"/>
      <c r="D9" s="4"/>
      <c r="E9" s="4" t="str">
        <f>IF(C9="","",C9*1.1)</f>
        <v/>
      </c>
      <c r="F9" s="9" t="s">
        <v>29</v>
      </c>
    </row>
    <row r="10" spans="1:6" ht="54" customHeight="1" x14ac:dyDescent="0.85">
      <c r="A10" s="4">
        <v>7</v>
      </c>
      <c r="B10" s="3" t="s">
        <v>12</v>
      </c>
      <c r="C10" s="6" t="s">
        <v>13</v>
      </c>
      <c r="D10" s="6"/>
      <c r="E10" s="4" t="str">
        <f>IF(COUNTIF(C10,"*東京*"),"都内","都外")</f>
        <v>都内</v>
      </c>
      <c r="F10" s="9" t="s">
        <v>31</v>
      </c>
    </row>
    <row r="11" spans="1:6" ht="54" customHeight="1" x14ac:dyDescent="0.85">
      <c r="A11" s="4">
        <v>8</v>
      </c>
      <c r="B11" s="3" t="s">
        <v>14</v>
      </c>
      <c r="C11" s="4">
        <v>1200</v>
      </c>
      <c r="D11" s="4">
        <v>0</v>
      </c>
      <c r="E11" s="4" t="str">
        <f>IFERROR(C11/D11,"計算不可")</f>
        <v>計算不可</v>
      </c>
      <c r="F11" s="9" t="s">
        <v>33</v>
      </c>
    </row>
    <row r="12" spans="1:6" ht="54" customHeight="1" x14ac:dyDescent="0.85">
      <c r="A12" s="4">
        <v>9</v>
      </c>
      <c r="B12" s="3" t="s">
        <v>15</v>
      </c>
      <c r="C12" s="7">
        <v>46310</v>
      </c>
      <c r="D12" s="7">
        <v>46319</v>
      </c>
      <c r="E12" s="4" t="str">
        <f>IF(C12&lt;D12,"期限切れ","期限内")</f>
        <v>期限切れ</v>
      </c>
      <c r="F12" s="9" t="s">
        <v>35</v>
      </c>
    </row>
    <row r="13" spans="1:6" ht="54" customHeight="1" x14ac:dyDescent="0.85">
      <c r="A13" s="4">
        <v>10</v>
      </c>
      <c r="B13" s="3" t="s">
        <v>16</v>
      </c>
      <c r="C13" s="6" t="s">
        <v>17</v>
      </c>
      <c r="D13" s="6"/>
      <c r="E13" s="4" t="str" cm="1">
        <f t="array" ref="E13">_xlfn.SWITCH(C13,"S","特急","A","通常","確認")</f>
        <v>通常</v>
      </c>
      <c r="F13" s="9" t="s">
        <v>37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問題</vt:lpstr>
      <vt:lpstr>解答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2026-10-24T05:58:54Z</dcterms:created>
  <dcterms:modified xsi:type="dcterms:W3CDTF">2026-10-24T05:58:57Z</dcterms:modified>
</cp:coreProperties>
</file>