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6B2EFA50-F285-4E91-80FF-BEB33B2C47D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住所録" sheetId="1" r:id="rId1"/>
    <sheet name="郵便番号一覧" sheetId="2" r:id="rId2"/>
    <sheet name="XLOOKUP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3" l="1" a="1"/>
  <c r="E2" i="3" a="1"/>
  <c r="B4" i="3" a="1"/>
  <c r="B3" i="3" a="1"/>
  <c r="B2" i="3" a="1"/>
  <c r="B5" i="1" a="1"/>
  <c r="B4" i="1" a="1"/>
  <c r="B3" i="1" a="1"/>
  <c r="B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<sst xmlns="http://schemas.openxmlformats.org/spreadsheetml/2006/main" count="43" uniqueCount="33">
  <si>
    <t>郵便番号</t>
  </si>
  <si>
    <t>住所</t>
  </si>
  <si>
    <t>100-0001</t>
  </si>
  <si>
    <t>530-0001</t>
  </si>
  <si>
    <t>060-0001</t>
  </si>
  <si>
    <t>999-9999</t>
  </si>
  <si>
    <t>460-0008</t>
  </si>
  <si>
    <t>810-0001</t>
  </si>
  <si>
    <t>980-0811</t>
  </si>
  <si>
    <t>都道府県</t>
  </si>
  <si>
    <t>市区町村</t>
  </si>
  <si>
    <t>町域</t>
  </si>
  <si>
    <t>北海道</t>
  </si>
  <si>
    <t>札幌市中央区</t>
  </si>
  <si>
    <t>北一条西</t>
  </si>
  <si>
    <t>東京都</t>
  </si>
  <si>
    <t>千代田区</t>
  </si>
  <si>
    <t>千代田</t>
  </si>
  <si>
    <t>愛知県</t>
  </si>
  <si>
    <t>名古屋市中区</t>
  </si>
  <si>
    <t>栄</t>
  </si>
  <si>
    <t>大阪府</t>
  </si>
  <si>
    <t>大阪市北区</t>
  </si>
  <si>
    <t>梅田</t>
  </si>
  <si>
    <t>福岡県</t>
  </si>
  <si>
    <t>福岡市中央区</t>
  </si>
  <si>
    <t>天神</t>
  </si>
  <si>
    <t>宮城県</t>
  </si>
  <si>
    <t>仙台市青葉区</t>
  </si>
  <si>
    <t>一番町</t>
  </si>
  <si>
    <t>123-4567</t>
  </si>
  <si>
    <t>宮城県仙台市青葉区一番町</t>
  </si>
  <si>
    <t>北海道札幌市中央区北一条西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</si>
</sst>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9" fontId="2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200" zoomScaleNormal="200" workbookViewId="0"/>
  </sheetViews>
  <sheetFormatPr defaultRowHeight="13"/>
  <cols>
    <col min="1" max="1" width="12" customWidth="1"/>
    <col min="2" max="2" width="34" customWidth="1"/>
  </cols>
  <sheetData>
    <row r="1" spans="1:2" ht="18">
      <c r="A1" s="1" t="s">
        <v>0</v>
      </c>
      <c r="B1" s="1" t="s">
        <v>1</v>
      </c>
    </row>
    <row r="2" spans="1:2" ht="18">
      <c r="A2" s="2" t="s">
        <v>2</v>
      </c>
      <c r="B2" s="2" t="str" cm="1">
        <f t="array" ref="B2">IFERROR(_xlfn.LET(_xlpm.j,_xlfn.WEBSERVICE("https://zipcloud.ibsnet.co.jp/api/search?zipcode="&amp;SUBSTITUTE(TEXT(A2,"0000000"),"-","")),_xlpm.a,_xlfn.LAMBDA(_xlpm.k,_xlfn.TEXTBEFORE(_xlfn.TEXTAFTER(_xlpm.j,""""&amp;_xlpm.k&amp;""": """),"""")),_xlpm.a("address1")&amp;_xlpm.a("address2")&amp;_xlpm.a("address3")),"見つかりません")</f>
        <v>東京都千代田区千代田</v>
      </c>
    </row>
    <row r="3" spans="1:2" ht="18">
      <c r="A3" s="2" t="s">
        <v>3</v>
      </c>
      <c r="B3" s="2" t="str" cm="1">
        <f t="array" ref="B3">IFERROR(_xlfn.LET(_xlpm.j,_xlfn.WEBSERVICE("https://zipcloud.ibsnet.co.jp/api/search?zipcode="&amp;SUBSTITUTE(TEXT(A3,"0000000"),"-","")),_xlpm.a,_xlfn.LAMBDA(_xlpm.k,_xlfn.TEXTBEFORE(_xlfn.TEXTAFTER(_xlpm.j,""""&amp;_xlpm.k&amp;""": """),"""")),_xlpm.a("address1")&amp;_xlpm.a("address2")&amp;_xlpm.a("address3")),"見つかりません")</f>
        <v>大阪府大阪市北区梅田</v>
      </c>
    </row>
    <row r="4" spans="1:2" ht="18">
      <c r="A4" s="2" t="s">
        <v>4</v>
      </c>
      <c r="B4" s="2" t="str" cm="1">
        <f t="array" ref="B4">IFERROR(_xlfn.LET(_xlpm.j,_xlfn.WEBSERVICE("https://zipcloud.ibsnet.co.jp/api/search?zipcode="&amp;SUBSTITUTE(TEXT(A4,"0000000"),"-","")),_xlpm.a,_xlfn.LAMBDA(_xlpm.k,_xlfn.TEXTBEFORE(_xlfn.TEXTAFTER(_xlpm.j,""""&amp;_xlpm.k&amp;""": """),"""")),_xlpm.a("address1")&amp;_xlpm.a("address2")&amp;_xlpm.a("address3")),"見つかりません")</f>
        <v>北海道札幌市中央区北一条西</v>
      </c>
    </row>
    <row r="5" spans="1:2" ht="18">
      <c r="A5" s="3" t="s">
        <v>5</v>
      </c>
      <c r="B5" s="3" t="str" cm="1">
        <f t="array" ref="B5">IFERROR(_xlfn.LET(_xlpm.j,_xlfn.WEBSERVICE("https://zipcloud.ibsnet.co.jp/api/search?zipcode="&amp;SUBSTITUTE(TEXT(A5,"0000000"),"-","")),_xlpm.a,_xlfn.LAMBDA(_xlpm.k,_xlfn.TEXTBEFORE(_xlfn.TEXTAFTER(_xlpm.j,""""&amp;_xlpm.k&amp;""": """),"""")),_xlpm.a("address1")&amp;_xlpm.a("address2")&amp;_xlpm.a("address3")),"見つかりません")</f>
        <v>見つかりません</v>
      </c>
    </row>
  </sheetData>
  <phoneticPr fontId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AE779-8537-4435-902B-D60CD35D0E83}">
  <dimension ref="A1:D7"/>
  <sheetViews>
    <sheetView workbookViewId="0"/>
  </sheetViews>
  <sheetFormatPr defaultRowHeight="13"/>
  <cols>
    <col min="1" max="4" width="14.6328125" customWidth="1"/>
  </cols>
  <sheetData>
    <row r="1" spans="1:4" ht="18">
      <c r="A1" s="4" t="s">
        <v>0</v>
      </c>
      <c r="B1" s="4" t="s">
        <v>9</v>
      </c>
      <c r="C1" s="4" t="s">
        <v>10</v>
      </c>
      <c r="D1" s="4" t="s">
        <v>11</v>
      </c>
    </row>
    <row r="2" spans="1:4" ht="18">
      <c r="A2" s="5" t="s">
        <v>4</v>
      </c>
      <c r="B2" s="5" t="s">
        <v>12</v>
      </c>
      <c r="C2" s="5" t="s">
        <v>13</v>
      </c>
      <c r="D2" s="5" t="s">
        <v>14</v>
      </c>
    </row>
    <row r="3" spans="1:4" ht="18">
      <c r="A3" s="5" t="s">
        <v>2</v>
      </c>
      <c r="B3" s="5" t="s">
        <v>15</v>
      </c>
      <c r="C3" s="5" t="s">
        <v>16</v>
      </c>
      <c r="D3" s="5" t="s">
        <v>17</v>
      </c>
    </row>
    <row r="4" spans="1:4" ht="18">
      <c r="A4" s="5" t="s">
        <v>6</v>
      </c>
      <c r="B4" s="5" t="s">
        <v>18</v>
      </c>
      <c r="C4" s="5" t="s">
        <v>19</v>
      </c>
      <c r="D4" s="5" t="s">
        <v>20</v>
      </c>
    </row>
    <row r="5" spans="1:4" ht="18">
      <c r="A5" s="5" t="s">
        <v>3</v>
      </c>
      <c r="B5" s="5" t="s">
        <v>21</v>
      </c>
      <c r="C5" s="5" t="s">
        <v>22</v>
      </c>
      <c r="D5" s="5" t="s">
        <v>23</v>
      </c>
    </row>
    <row r="6" spans="1:4" ht="18">
      <c r="A6" s="5" t="s">
        <v>7</v>
      </c>
      <c r="B6" s="5" t="s">
        <v>24</v>
      </c>
      <c r="C6" s="5" t="s">
        <v>25</v>
      </c>
      <c r="D6" s="5" t="s">
        <v>26</v>
      </c>
    </row>
    <row r="7" spans="1:4" ht="18">
      <c r="A7" s="5" t="s">
        <v>8</v>
      </c>
      <c r="B7" s="5" t="s">
        <v>27</v>
      </c>
      <c r="C7" s="5" t="s">
        <v>28</v>
      </c>
      <c r="D7" s="5" t="s">
        <v>29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CF45F-319A-417F-9990-C1CE16C3BD34}">
  <dimension ref="A1:E4"/>
  <sheetViews>
    <sheetView workbookViewId="0">
      <selection activeCell="E2" sqref="E2"/>
    </sheetView>
  </sheetViews>
  <sheetFormatPr defaultRowHeight="13"/>
  <cols>
    <col min="1" max="1" width="12.6328125" customWidth="1"/>
    <col min="2" max="2" width="28.6328125" customWidth="1"/>
    <col min="3" max="3" width="3.6328125" customWidth="1"/>
    <col min="4" max="4" width="30.6328125" customWidth="1"/>
    <col min="5" max="5" width="12.6328125" customWidth="1"/>
  </cols>
  <sheetData>
    <row r="1" spans="1:5" ht="18">
      <c r="A1" s="1" t="s">
        <v>0</v>
      </c>
      <c r="B1" s="1" t="s">
        <v>1</v>
      </c>
      <c r="D1" s="1" t="s">
        <v>1</v>
      </c>
      <c r="E1" s="1" t="s">
        <v>0</v>
      </c>
    </row>
    <row r="2" spans="1:5" ht="18">
      <c r="A2" s="5" t="s">
        <v>6</v>
      </c>
      <c r="B2" s="3" t="str" cm="1">
        <f t="array" ref="B2">_xlfn.XLOOKUP(A2,郵便番号一覧!$A$2:$A$7,郵便番号一覧!$B$2:$B$7&amp;郵便番号一覧!$C$2:$C$7&amp;郵便番号一覧!$D$2:$D$7,"見つかりません")</f>
        <v>愛知県名古屋市中区栄</v>
      </c>
      <c r="D2" s="3" t="s">
        <v>31</v>
      </c>
      <c r="E2" s="3" t="str" cm="1">
        <f t="array" ref="E2">_xlfn.XLOOKUP(D2,郵便番号一覧!$B$2:$B$7&amp;郵便番号一覧!$C$2:$C$7&amp;郵便番号一覧!$D$2:$D$7,郵便番号一覧!$A$2:$A$7,"見つかりません")</f>
        <v>980-0811</v>
      </c>
    </row>
    <row r="3" spans="1:5" ht="18">
      <c r="A3" s="5" t="s">
        <v>7</v>
      </c>
      <c r="B3" s="3" t="str" cm="1">
        <f t="array" ref="B3">_xlfn.XLOOKUP(A3,郵便番号一覧!$A$2:$A$7,郵便番号一覧!$B$2:$B$7&amp;郵便番号一覧!$C$2:$C$7&amp;郵便番号一覧!$D$2:$D$7,"見つかりません")</f>
        <v>福岡県福岡市中央区天神</v>
      </c>
      <c r="D3" s="3" t="s">
        <v>32</v>
      </c>
      <c r="E3" s="3" t="str" cm="1">
        <f t="array" ref="E3">_xlfn.XLOOKUP(D3,郵便番号一覧!$B$2:$B$7&amp;郵便番号一覧!$C$2:$C$7&amp;郵便番号一覧!$D$2:$D$7,郵便番号一覧!$A$2:$A$7,"見つかりません")</f>
        <v>060-0001</v>
      </c>
    </row>
    <row r="4" spans="1:5" ht="18">
      <c r="A4" s="5" t="s">
        <v>30</v>
      </c>
      <c r="B4" s="3" t="str" cm="1">
        <f t="array" ref="B4">_xlfn.XLOOKUP(A4,郵便番号一覧!$A$2:$A$7,郵便番号一覧!$B$2:$B$7&amp;郵便番号一覧!$C$2:$C$7&amp;郵便番号一覧!$D$2:$D$7,"見つかりません")</f>
        <v>見つかりません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住所録</vt:lpstr>
      <vt:lpstr>郵便番号一覧</vt:lpstr>
      <vt:lpstr>XLOOKUP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2026-10-20T15:54:25Z</dcterms:created>
  <dcterms:modified xsi:type="dcterms:W3CDTF">2026-10-20T17:15:13Z</dcterms:modified>
</cp:coreProperties>
</file>