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B03AD5B0-157E-4F0E-A9C3-183D3534BED4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E7" i="1"/>
  <c r="D7" i="1"/>
  <c r="G7" i="1" s="1"/>
  <c r="F6" i="1"/>
  <c r="E6" i="1"/>
  <c r="D6" i="1"/>
  <c r="G6" i="1" s="1"/>
  <c r="G5" i="1"/>
  <c r="F5" i="1"/>
  <c r="E5" i="1"/>
  <c r="D5" i="1"/>
  <c r="J4" i="1"/>
  <c r="F4" i="1"/>
  <c r="E4" i="1"/>
  <c r="D4" i="1"/>
  <c r="G4" i="1" s="1"/>
  <c r="J3" i="1"/>
  <c r="F3" i="1"/>
  <c r="E3" i="1"/>
  <c r="D3" i="1"/>
  <c r="G3" i="1" s="1"/>
  <c r="J7" i="1" l="1"/>
  <c r="J6" i="1"/>
  <c r="J5" i="1"/>
</calcChain>
</file>

<file path=xl/sharedStrings.xml><?xml version="1.0" encoding="utf-8"?>
<sst xmlns="http://schemas.openxmlformats.org/spreadsheetml/2006/main" count="20" uniqueCount="20">
  <si>
    <t>増減率の練習</t>
  </si>
  <si>
    <t>商品</t>
  </si>
  <si>
    <t>前年</t>
  </si>
  <si>
    <t>今年</t>
  </si>
  <si>
    <t>増減</t>
  </si>
  <si>
    <t>増減率(%)</t>
  </si>
  <si>
    <t>前年比(%)</t>
  </si>
  <si>
    <t>判定</t>
  </si>
  <si>
    <t>求めたいもの</t>
  </si>
  <si>
    <t>結果</t>
  </si>
  <si>
    <t>りんご</t>
  </si>
  <si>
    <t>全体の増減率（%）</t>
  </si>
  <si>
    <t>みかん</t>
  </si>
  <si>
    <t>増加した商品の数</t>
  </si>
  <si>
    <t>ぶどう</t>
  </si>
  <si>
    <t>いちばん大きい増減率</t>
  </si>
  <si>
    <t>もも</t>
  </si>
  <si>
    <t>％の形で表示（りんご）</t>
  </si>
  <si>
    <t>なし</t>
  </si>
  <si>
    <t>前年が0を除いた平均の増減率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</si>
</sst>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/>
  </sheetViews>
  <sheetFormatPr defaultRowHeight="13" x14ac:dyDescent="0.2"/>
  <cols>
    <col min="1" max="1" width="8" customWidth="1"/>
    <col min="2" max="4" width="6" customWidth="1"/>
    <col min="5" max="6" width="11" customWidth="1"/>
    <col min="7" max="7" width="8" customWidth="1"/>
    <col min="8" max="8" width="2" customWidth="1"/>
    <col min="9" max="9" width="28" customWidth="1"/>
    <col min="10" max="10" width="8" customWidth="1"/>
  </cols>
  <sheetData>
    <row r="1" spans="1:10" x14ac:dyDescent="0.2">
      <c r="A1" t="s">
        <v>0</v>
      </c>
    </row>
    <row r="2" spans="1:10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I2" s="1" t="s">
        <v>8</v>
      </c>
      <c r="J2" s="1" t="s">
        <v>9</v>
      </c>
    </row>
    <row r="3" spans="1:10" x14ac:dyDescent="0.2">
      <c r="A3" t="s">
        <v>10</v>
      </c>
      <c r="B3">
        <v>100</v>
      </c>
      <c r="C3">
        <v>120</v>
      </c>
      <c r="D3">
        <f>C3-B3</f>
        <v>20</v>
      </c>
      <c r="E3">
        <f>IF(B3=0,"-",ROUND((C3-B3)/B3*100,1))</f>
        <v>20</v>
      </c>
      <c r="F3">
        <f>IF(B3=0,"-",ROUND(C3/B3*100,1))</f>
        <v>120</v>
      </c>
      <c r="G3" t="str">
        <f>IF(B3=0,"新規",IF(D3&gt;0,"増加",IF(D3&lt;0,"減少","横ばい")))</f>
        <v>増加</v>
      </c>
      <c r="I3" t="s">
        <v>11</v>
      </c>
      <c r="J3">
        <f>ROUND((SUM(C3:C7)-SUM(B3:B7))/SUM(B3:B7)*100,1)</f>
        <v>15.1</v>
      </c>
    </row>
    <row r="4" spans="1:10" x14ac:dyDescent="0.2">
      <c r="A4" t="s">
        <v>12</v>
      </c>
      <c r="B4">
        <v>80</v>
      </c>
      <c r="C4">
        <v>60</v>
      </c>
      <c r="D4">
        <f>C4-B4</f>
        <v>-20</v>
      </c>
      <c r="E4">
        <f>IF(B4=0,"-",ROUND((C4-B4)/B4*100,1))</f>
        <v>-25</v>
      </c>
      <c r="F4">
        <f>IF(B4=0,"-",ROUND(C4/B4*100,1))</f>
        <v>75</v>
      </c>
      <c r="G4" t="str">
        <f>IF(B4=0,"新規",IF(D4&gt;0,"増加",IF(D4&lt;0,"減少","横ばい")))</f>
        <v>減少</v>
      </c>
      <c r="I4" t="s">
        <v>13</v>
      </c>
      <c r="J4">
        <f>COUNTIF(D3:D7,"&gt;0")</f>
        <v>3</v>
      </c>
    </row>
    <row r="5" spans="1:10" x14ac:dyDescent="0.2">
      <c r="A5" t="s">
        <v>14</v>
      </c>
      <c r="B5">
        <v>0</v>
      </c>
      <c r="C5">
        <v>50</v>
      </c>
      <c r="D5">
        <f>C5-B5</f>
        <v>50</v>
      </c>
      <c r="E5" t="str">
        <f>IF(B5=0,"-",ROUND((C5-B5)/B5*100,1))</f>
        <v>-</v>
      </c>
      <c r="F5" t="str">
        <f>IF(B5=0,"-",ROUND(C5/B5*100,1))</f>
        <v>-</v>
      </c>
      <c r="G5" t="str">
        <f>IF(B5=0,"新規",IF(D5&gt;0,"増加",IF(D5&lt;0,"減少","横ばい")))</f>
        <v>新規</v>
      </c>
      <c r="I5" t="s">
        <v>15</v>
      </c>
      <c r="J5">
        <f>MAX(E3:E7)</f>
        <v>20</v>
      </c>
    </row>
    <row r="6" spans="1:10" x14ac:dyDescent="0.2">
      <c r="A6" t="s">
        <v>16</v>
      </c>
      <c r="B6">
        <v>200</v>
      </c>
      <c r="C6">
        <v>200</v>
      </c>
      <c r="D6">
        <f>C6-B6</f>
        <v>0</v>
      </c>
      <c r="E6">
        <f>IF(B6=0,"-",ROUND((C6-B6)/B6*100,1))</f>
        <v>0</v>
      </c>
      <c r="F6">
        <f>IF(B6=0,"-",ROUND(C6/B6*100,1))</f>
        <v>100</v>
      </c>
      <c r="G6" t="str">
        <f>IF(B6=0,"新規",IF(D6&gt;0,"増加",IF(D6&lt;0,"減少","横ばい")))</f>
        <v>横ばい</v>
      </c>
      <c r="I6" t="s">
        <v>17</v>
      </c>
      <c r="J6" t="str">
        <f>TEXT(E3/100,"0.0%")</f>
        <v>20.0%</v>
      </c>
    </row>
    <row r="7" spans="1:10" x14ac:dyDescent="0.2">
      <c r="A7" t="s">
        <v>18</v>
      </c>
      <c r="B7">
        <v>150</v>
      </c>
      <c r="C7">
        <v>180</v>
      </c>
      <c r="D7">
        <f>C7-B7</f>
        <v>30</v>
      </c>
      <c r="E7">
        <f>IF(B7=0,"-",ROUND((C7-B7)/B7*100,1))</f>
        <v>20</v>
      </c>
      <c r="F7">
        <f>IF(B7=0,"-",ROUND(C7/B7*100,1))</f>
        <v>120</v>
      </c>
      <c r="G7" t="str">
        <f>IF(B7=0,"新規",IF(D7&gt;0,"増加",IF(D7&lt;0,"減少","横ばい")))</f>
        <v>増加</v>
      </c>
      <c r="I7" t="s">
        <v>19</v>
      </c>
      <c r="J7">
        <f>ROUND(AVERAGE(E3:E7),1)</f>
        <v>3.8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2026-10-11T22:21:15Z</dcterms:created>
  <dcterms:modified xsi:type="dcterms:W3CDTF">2026-10-11T22:21:24Z</dcterms:modified>
</cp:coreProperties>
</file>