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pillar_xlsx\"/>
    </mc:Choice>
  </mc:AlternateContent>
  <xr:revisionPtr revIDLastSave="0" documentId="13_ncr:1_{37877836-1BB3-422E-A740-BAA0B17F0228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1" l="1"/>
  <c r="D7" i="1"/>
  <c r="E7" i="1" s="1"/>
  <c r="I6" i="1"/>
  <c r="D6" i="1"/>
  <c r="E6" i="1" s="1"/>
  <c r="I5" i="1"/>
  <c r="D5" i="1"/>
  <c r="E5" i="1" s="1"/>
  <c r="D4" i="1"/>
  <c r="E4" i="1" s="1"/>
  <c r="D3" i="1"/>
  <c r="E3" i="1" s="1"/>
  <c r="I4" i="1" l="1"/>
  <c r="I3" i="1"/>
</calcChain>
</file>

<file path=xl/sharedStrings.xml><?xml version="1.0" encoding="utf-8"?>
<sst xmlns="http://schemas.openxmlformats.org/spreadsheetml/2006/main" count="19" uniqueCount="19">
  <si>
    <t>消費税の練習</t>
  </si>
  <si>
    <t>税率（0.1＝10%、0.08＝8%）</t>
  </si>
  <si>
    <t>商品</t>
  </si>
  <si>
    <t>税抜</t>
  </si>
  <si>
    <t>税率</t>
  </si>
  <si>
    <t>消費税</t>
  </si>
  <si>
    <t>税込</t>
  </si>
  <si>
    <t>求めたいもの</t>
  </si>
  <si>
    <t>結果</t>
  </si>
  <si>
    <t>弁当</t>
  </si>
  <si>
    <t>税込から、税抜に戻す</t>
  </si>
  <si>
    <t>お茶</t>
  </si>
  <si>
    <t>税込の合計</t>
  </si>
  <si>
    <t>雑誌</t>
  </si>
  <si>
    <t>消費税の合計</t>
  </si>
  <si>
    <t>文具</t>
  </si>
  <si>
    <t>税込（端数を切り上げ）</t>
  </si>
  <si>
    <t>パン</t>
  </si>
  <si>
    <t>税込（端数を四捨五入）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</si>
</sst>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/>
  </sheetViews>
  <sheetFormatPr defaultRowHeight="13" x14ac:dyDescent="0.2"/>
  <cols>
    <col min="1" max="2" width="8" customWidth="1"/>
    <col min="3" max="3" width="6" customWidth="1"/>
    <col min="4" max="5" width="8" customWidth="1"/>
    <col min="6" max="7" width="2" customWidth="1"/>
    <col min="8" max="8" width="26" customWidth="1"/>
    <col min="9" max="9" width="10" customWidth="1"/>
  </cols>
  <sheetData>
    <row r="1" spans="1:9" x14ac:dyDescent="0.2">
      <c r="A1" t="s">
        <v>0</v>
      </c>
      <c r="H1" t="s">
        <v>1</v>
      </c>
    </row>
    <row r="2" spans="1:9" x14ac:dyDescent="0.2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H2" s="1" t="s">
        <v>7</v>
      </c>
      <c r="I2" s="1" t="s">
        <v>8</v>
      </c>
    </row>
    <row r="3" spans="1:9" x14ac:dyDescent="0.2">
      <c r="A3" t="s">
        <v>9</v>
      </c>
      <c r="B3">
        <v>480</v>
      </c>
      <c r="C3">
        <v>0.08</v>
      </c>
      <c r="D3">
        <f>ROUNDDOWN(B3*C3,0)</f>
        <v>38</v>
      </c>
      <c r="E3">
        <f>B3+D3</f>
        <v>518</v>
      </c>
      <c r="H3" t="s">
        <v>10</v>
      </c>
      <c r="I3">
        <f>ROUND(E3/(1+C3),0)</f>
        <v>480</v>
      </c>
    </row>
    <row r="4" spans="1:9" x14ac:dyDescent="0.2">
      <c r="A4" t="s">
        <v>11</v>
      </c>
      <c r="B4">
        <v>150</v>
      </c>
      <c r="C4">
        <v>0.1</v>
      </c>
      <c r="D4">
        <f>ROUNDDOWN(B4*C4,0)</f>
        <v>15</v>
      </c>
      <c r="E4">
        <f>B4+D4</f>
        <v>165</v>
      </c>
      <c r="H4" t="s">
        <v>12</v>
      </c>
      <c r="I4">
        <f>SUM(E3:E7)</f>
        <v>3275</v>
      </c>
    </row>
    <row r="5" spans="1:9" x14ac:dyDescent="0.2">
      <c r="A5" t="s">
        <v>13</v>
      </c>
      <c r="B5">
        <v>780</v>
      </c>
      <c r="C5">
        <v>0.1</v>
      </c>
      <c r="D5">
        <f>ROUNDDOWN(B5*C5,0)</f>
        <v>78</v>
      </c>
      <c r="E5">
        <f>B5+D5</f>
        <v>858</v>
      </c>
      <c r="H5" t="s">
        <v>14</v>
      </c>
      <c r="I5">
        <f>SUM(D3:D7)</f>
        <v>282</v>
      </c>
    </row>
    <row r="6" spans="1:9" x14ac:dyDescent="0.2">
      <c r="A6" t="s">
        <v>15</v>
      </c>
      <c r="B6">
        <v>1250</v>
      </c>
      <c r="C6">
        <v>0.1</v>
      </c>
      <c r="D6">
        <f>ROUNDDOWN(B6*C6,0)</f>
        <v>125</v>
      </c>
      <c r="E6">
        <f>B6+D6</f>
        <v>1375</v>
      </c>
      <c r="H6" t="s">
        <v>16</v>
      </c>
      <c r="I6">
        <f>ROUNDUP(B3*(1+C3),0)</f>
        <v>519</v>
      </c>
    </row>
    <row r="7" spans="1:9" x14ac:dyDescent="0.2">
      <c r="A7" t="s">
        <v>17</v>
      </c>
      <c r="B7">
        <v>333</v>
      </c>
      <c r="C7">
        <v>0.08</v>
      </c>
      <c r="D7">
        <f>ROUNDDOWN(B7*C7,0)</f>
        <v>26</v>
      </c>
      <c r="E7">
        <f>B7+D7</f>
        <v>359</v>
      </c>
      <c r="H7" t="s">
        <v>18</v>
      </c>
      <c r="I7">
        <f>ROUND(B3*(1+C3),0)</f>
        <v>518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2026-10-11T12:14:16Z</dcterms:created>
  <dcterms:modified xsi:type="dcterms:W3CDTF">2026-10-11T12:14:22Z</dcterms:modified>
</cp:coreProperties>
</file>