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860FB0BE-FE76-4FF3-9EF2-A91CD5EBAB7C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E8" i="1"/>
  <c r="D8" i="1"/>
  <c r="C8" i="1"/>
  <c r="I7" i="1"/>
  <c r="F7" i="1"/>
  <c r="E7" i="1"/>
  <c r="D7" i="1"/>
  <c r="C7" i="1"/>
  <c r="F6" i="1"/>
  <c r="E6" i="1"/>
  <c r="D6" i="1"/>
  <c r="C6" i="1"/>
  <c r="F5" i="1"/>
  <c r="E5" i="1"/>
  <c r="D5" i="1"/>
  <c r="C5" i="1"/>
  <c r="I4" i="1"/>
  <c r="F4" i="1"/>
  <c r="E4" i="1"/>
  <c r="D4" i="1"/>
  <c r="C4" i="1"/>
  <c r="I3" i="1"/>
  <c r="F3" i="1"/>
  <c r="E3" i="1"/>
  <c r="D3" i="1"/>
  <c r="C3" i="1"/>
  <c r="I6" i="1" l="1"/>
  <c r="I5" i="1"/>
</calcChain>
</file>

<file path=xl/sharedStrings.xml><?xml version="1.0" encoding="utf-8"?>
<sst xmlns="http://schemas.openxmlformats.org/spreadsheetml/2006/main" count="20" uniqueCount="20">
  <si>
    <t>順位の練習</t>
  </si>
  <si>
    <t>氏名</t>
  </si>
  <si>
    <t>得点</t>
  </si>
  <si>
    <t>順位</t>
  </si>
  <si>
    <t>昇順</t>
  </si>
  <si>
    <t>重複なし</t>
  </si>
  <si>
    <t>平均順位</t>
  </si>
  <si>
    <t>求めたいもの</t>
  </si>
  <si>
    <t>結果</t>
  </si>
  <si>
    <t>梅</t>
  </si>
  <si>
    <t>3番目に大きい得点</t>
  </si>
  <si>
    <t>桜</t>
  </si>
  <si>
    <t>いちばん小さい得点</t>
  </si>
  <si>
    <t>松</t>
  </si>
  <si>
    <t>3位以内の人数</t>
  </si>
  <si>
    <t>竹</t>
  </si>
  <si>
    <t>梅の順位に「位」を付ける</t>
  </si>
  <si>
    <t>楓</t>
  </si>
  <si>
    <t>1位の氏名</t>
  </si>
  <si>
    <t>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</si>
</sst>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/>
  </sheetViews>
  <sheetFormatPr defaultRowHeight="13" x14ac:dyDescent="0.2"/>
  <cols>
    <col min="1" max="4" width="6" customWidth="1"/>
    <col min="5" max="6" width="9" customWidth="1"/>
    <col min="7" max="7" width="2" customWidth="1"/>
    <col min="8" max="8" width="26" customWidth="1"/>
    <col min="9" max="9" width="8" customWidth="1"/>
  </cols>
  <sheetData>
    <row r="1" spans="1:9" x14ac:dyDescent="0.2">
      <c r="A1" t="s">
        <v>0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H2" s="1" t="s">
        <v>7</v>
      </c>
      <c r="I2" s="1" t="s">
        <v>8</v>
      </c>
    </row>
    <row r="3" spans="1:9" x14ac:dyDescent="0.2">
      <c r="A3" t="s">
        <v>9</v>
      </c>
      <c r="B3">
        <v>85</v>
      </c>
      <c r="C3">
        <f t="shared" ref="C3:C8" si="0">_xlfn.RANK.EQ(B3,$B$3:$B$8,0)</f>
        <v>3</v>
      </c>
      <c r="D3">
        <f t="shared" ref="D3:D8" si="1">_xlfn.RANK.EQ(B3,$B$3:$B$8,1)</f>
        <v>3</v>
      </c>
      <c r="E3">
        <f>_xlfn.RANK.EQ(B3,$B$3:$B$8)+COUNTIF($B$3:B3,B3)-1</f>
        <v>3</v>
      </c>
      <c r="F3">
        <f t="shared" ref="F3:F8" si="2">_xlfn.RANK.AVG(B3,$B$3:$B$8)</f>
        <v>3.5</v>
      </c>
      <c r="H3" t="s">
        <v>10</v>
      </c>
      <c r="I3">
        <f>LARGE($B$3:$B$8,3)</f>
        <v>85</v>
      </c>
    </row>
    <row r="4" spans="1:9" x14ac:dyDescent="0.2">
      <c r="A4" t="s">
        <v>11</v>
      </c>
      <c r="B4">
        <v>92</v>
      </c>
      <c r="C4">
        <f t="shared" si="0"/>
        <v>1</v>
      </c>
      <c r="D4">
        <f t="shared" si="1"/>
        <v>5</v>
      </c>
      <c r="E4">
        <f>_xlfn.RANK.EQ(B4,$B$3:$B$8)+COUNTIF($B$3:B4,B4)-1</f>
        <v>1</v>
      </c>
      <c r="F4">
        <f t="shared" si="2"/>
        <v>1.5</v>
      </c>
      <c r="H4" t="s">
        <v>12</v>
      </c>
      <c r="I4">
        <f>SMALL($B$3:$B$8,1)</f>
        <v>66</v>
      </c>
    </row>
    <row r="5" spans="1:9" x14ac:dyDescent="0.2">
      <c r="A5" t="s">
        <v>13</v>
      </c>
      <c r="B5">
        <v>78</v>
      </c>
      <c r="C5">
        <f t="shared" si="0"/>
        <v>5</v>
      </c>
      <c r="D5">
        <f t="shared" si="1"/>
        <v>2</v>
      </c>
      <c r="E5">
        <f>_xlfn.RANK.EQ(B5,$B$3:$B$8)+COUNTIF($B$3:B5,B5)-1</f>
        <v>5</v>
      </c>
      <c r="F5">
        <f t="shared" si="2"/>
        <v>5</v>
      </c>
      <c r="H5" t="s">
        <v>14</v>
      </c>
      <c r="I5">
        <f>COUNTIF($C$3:$C$8,"&lt;=3")</f>
        <v>4</v>
      </c>
    </row>
    <row r="6" spans="1:9" x14ac:dyDescent="0.2">
      <c r="A6" t="s">
        <v>15</v>
      </c>
      <c r="B6">
        <v>92</v>
      </c>
      <c r="C6">
        <f t="shared" si="0"/>
        <v>1</v>
      </c>
      <c r="D6">
        <f t="shared" si="1"/>
        <v>5</v>
      </c>
      <c r="E6">
        <f>_xlfn.RANK.EQ(B6,$B$3:$B$8)+COUNTIF($B$3:B6,B6)-1</f>
        <v>2</v>
      </c>
      <c r="F6">
        <f t="shared" si="2"/>
        <v>1.5</v>
      </c>
      <c r="H6" t="s">
        <v>16</v>
      </c>
      <c r="I6" t="str">
        <f>C3&amp;"位"</f>
        <v>3位</v>
      </c>
    </row>
    <row r="7" spans="1:9" x14ac:dyDescent="0.2">
      <c r="A7" t="s">
        <v>17</v>
      </c>
      <c r="B7">
        <v>66</v>
      </c>
      <c r="C7">
        <f t="shared" si="0"/>
        <v>6</v>
      </c>
      <c r="D7">
        <f t="shared" si="1"/>
        <v>1</v>
      </c>
      <c r="E7">
        <f>_xlfn.RANK.EQ(B7,$B$3:$B$8)+COUNTIF($B$3:B7,B7)-1</f>
        <v>6</v>
      </c>
      <c r="F7">
        <f t="shared" si="2"/>
        <v>6</v>
      </c>
      <c r="H7" t="s">
        <v>18</v>
      </c>
      <c r="I7" t="str">
        <f>INDEX($A$3:$A$8,MATCH(MAX($B$3:$B$8),$B$3:$B$8,0))</f>
        <v>桜</v>
      </c>
    </row>
    <row r="8" spans="1:9" x14ac:dyDescent="0.2">
      <c r="A8" t="s">
        <v>19</v>
      </c>
      <c r="B8">
        <v>85</v>
      </c>
      <c r="C8">
        <f t="shared" si="0"/>
        <v>3</v>
      </c>
      <c r="D8">
        <f t="shared" si="1"/>
        <v>3</v>
      </c>
      <c r="E8">
        <f>_xlfn.RANK.EQ(B8,$B$3:$B$8)+COUNTIF($B$3:B8,B8)-1</f>
        <v>4</v>
      </c>
      <c r="F8">
        <f t="shared" si="2"/>
        <v>3.5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2026-10-11T11:21:49Z</dcterms:created>
  <dcterms:modified xsi:type="dcterms:W3CDTF">2026-10-11T11:21:56Z</dcterms:modified>
</cp:coreProperties>
</file>