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F8F5848F-419A-44AA-B80F-3267268C52E9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F8" i="1"/>
  <c r="E8" i="1"/>
  <c r="D8" i="1"/>
  <c r="G7" i="1"/>
  <c r="F7" i="1"/>
  <c r="E7" i="1"/>
  <c r="D7" i="1"/>
  <c r="G6" i="1"/>
  <c r="F6" i="1"/>
  <c r="E6" i="1"/>
  <c r="D6" i="1"/>
  <c r="G5" i="1"/>
  <c r="F5" i="1"/>
  <c r="E5" i="1"/>
  <c r="D5" i="1"/>
  <c r="G4" i="1"/>
  <c r="F4" i="1"/>
  <c r="E4" i="1"/>
  <c r="D4" i="1"/>
  <c r="G3" i="1"/>
  <c r="J6" i="1" s="1"/>
  <c r="F3" i="1"/>
  <c r="J5" i="1" s="1"/>
  <c r="E3" i="1"/>
  <c r="D3" i="1"/>
  <c r="J3" i="1" s="1"/>
  <c r="J4" i="1" l="1"/>
</calcChain>
</file>

<file path=xl/sharedStrings.xml><?xml version="1.0" encoding="utf-8"?>
<sst xmlns="http://schemas.openxmlformats.org/spreadsheetml/2006/main" count="20" uniqueCount="19">
  <si>
    <t>入力規則の練習</t>
  </si>
  <si>
    <t>氏名</t>
  </si>
  <si>
    <t>年齢</t>
  </si>
  <si>
    <t>申込日</t>
  </si>
  <si>
    <t>年齢判定</t>
  </si>
  <si>
    <t>日付判定</t>
  </si>
  <si>
    <t>文字数</t>
  </si>
  <si>
    <t>重複</t>
  </si>
  <si>
    <t>数えたいもの</t>
  </si>
  <si>
    <t>結果</t>
  </si>
  <si>
    <t>梅</t>
  </si>
  <si>
    <t>範囲外の年齢の件数</t>
  </si>
  <si>
    <t>桜</t>
  </si>
  <si>
    <t>期間外の日付の件数</t>
  </si>
  <si>
    <t>松</t>
  </si>
  <si>
    <t>5文字を超える氏名の件数</t>
  </si>
  <si>
    <t>竹</t>
  </si>
  <si>
    <t>重複している氏名の件数</t>
  </si>
  <si>
    <t>スーパー太郎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</si>
</sst>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/>
  </sheetViews>
  <sheetFormatPr defaultRowHeight="13" x14ac:dyDescent="0.2"/>
  <cols>
    <col min="1" max="1" width="13" customWidth="1"/>
    <col min="2" max="2" width="5" customWidth="1"/>
    <col min="3" max="3" width="11" customWidth="1"/>
    <col min="4" max="5" width="9" customWidth="1"/>
    <col min="6" max="6" width="7" customWidth="1"/>
    <col min="7" max="7" width="5" customWidth="1"/>
    <col min="8" max="8" width="2" customWidth="1"/>
    <col min="9" max="9" width="26" customWidth="1"/>
    <col min="10" max="10" width="7" customWidth="1"/>
  </cols>
  <sheetData>
    <row r="1" spans="1:10" x14ac:dyDescent="0.2">
      <c r="A1" t="s">
        <v>0</v>
      </c>
    </row>
    <row r="2" spans="1:10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I2" s="1" t="s">
        <v>8</v>
      </c>
      <c r="J2" s="1" t="s">
        <v>9</v>
      </c>
    </row>
    <row r="3" spans="1:10" x14ac:dyDescent="0.2">
      <c r="A3" t="s">
        <v>10</v>
      </c>
      <c r="B3">
        <v>25</v>
      </c>
      <c r="C3" s="2">
        <v>46152</v>
      </c>
      <c r="D3" t="str">
        <f t="shared" ref="D3:D8" si="0">IF(AND(ISNUMBER(B3),B3&gt;=0,B3&lt;=120),"OK","範囲外")</f>
        <v>OK</v>
      </c>
      <c r="E3" t="str">
        <f t="shared" ref="E3:E8" si="1">IF(AND(C3&gt;=DATE(2026,4,1),C3&lt;=DATE(2026,12,31)),"OK","範囲外")</f>
        <v>OK</v>
      </c>
      <c r="F3">
        <f t="shared" ref="F3:F8" si="2">LEN(A3)</f>
        <v>1</v>
      </c>
      <c r="G3" t="str">
        <f t="shared" ref="G3:G8" si="3">IF(COUNTIF($A$3:$A$8,A3)&gt;1,"重複","")</f>
        <v>重複</v>
      </c>
      <c r="I3" t="s">
        <v>11</v>
      </c>
      <c r="J3">
        <f>COUNTIF(D3:D8,"範囲外")</f>
        <v>1</v>
      </c>
    </row>
    <row r="4" spans="1:10" x14ac:dyDescent="0.2">
      <c r="A4" t="s">
        <v>12</v>
      </c>
      <c r="B4">
        <v>130</v>
      </c>
      <c r="C4" s="2">
        <v>46174</v>
      </c>
      <c r="D4" t="str">
        <f t="shared" si="0"/>
        <v>範囲外</v>
      </c>
      <c r="E4" t="str">
        <f t="shared" si="1"/>
        <v>OK</v>
      </c>
      <c r="F4">
        <f t="shared" si="2"/>
        <v>1</v>
      </c>
      <c r="G4" t="str">
        <f t="shared" si="3"/>
        <v/>
      </c>
      <c r="I4" t="s">
        <v>13</v>
      </c>
      <c r="J4">
        <f>COUNTIF(E3:E8,"範囲外")</f>
        <v>1</v>
      </c>
    </row>
    <row r="5" spans="1:10" x14ac:dyDescent="0.2">
      <c r="A5" t="s">
        <v>14</v>
      </c>
      <c r="B5">
        <v>40</v>
      </c>
      <c r="C5" s="2">
        <v>46392</v>
      </c>
      <c r="D5" t="str">
        <f t="shared" si="0"/>
        <v>OK</v>
      </c>
      <c r="E5" t="str">
        <f t="shared" si="1"/>
        <v>範囲外</v>
      </c>
      <c r="F5">
        <f t="shared" si="2"/>
        <v>1</v>
      </c>
      <c r="G5" t="str">
        <f t="shared" si="3"/>
        <v/>
      </c>
      <c r="I5" t="s">
        <v>15</v>
      </c>
      <c r="J5">
        <f>COUNTIF(F3:F8,"&gt;5")</f>
        <v>1</v>
      </c>
    </row>
    <row r="6" spans="1:10" x14ac:dyDescent="0.2">
      <c r="A6" t="s">
        <v>16</v>
      </c>
      <c r="B6">
        <v>33</v>
      </c>
      <c r="C6" s="2">
        <v>46223</v>
      </c>
      <c r="D6" t="str">
        <f t="shared" si="0"/>
        <v>OK</v>
      </c>
      <c r="E6" t="str">
        <f t="shared" si="1"/>
        <v>OK</v>
      </c>
      <c r="F6">
        <f t="shared" si="2"/>
        <v>1</v>
      </c>
      <c r="G6" t="str">
        <f t="shared" si="3"/>
        <v/>
      </c>
      <c r="I6" t="s">
        <v>17</v>
      </c>
      <c r="J6">
        <f>COUNTIF(G3:G8,"重複")</f>
        <v>2</v>
      </c>
    </row>
    <row r="7" spans="1:10" x14ac:dyDescent="0.2">
      <c r="A7" t="s">
        <v>18</v>
      </c>
      <c r="B7">
        <v>28</v>
      </c>
      <c r="C7" s="2">
        <v>46235</v>
      </c>
      <c r="D7" t="str">
        <f t="shared" si="0"/>
        <v>OK</v>
      </c>
      <c r="E7" t="str">
        <f t="shared" si="1"/>
        <v>OK</v>
      </c>
      <c r="F7">
        <f t="shared" si="2"/>
        <v>6</v>
      </c>
      <c r="G7" t="str">
        <f t="shared" si="3"/>
        <v/>
      </c>
    </row>
    <row r="8" spans="1:10" x14ac:dyDescent="0.2">
      <c r="A8" t="s">
        <v>10</v>
      </c>
      <c r="B8">
        <v>45</v>
      </c>
      <c r="C8" s="2">
        <v>46274</v>
      </c>
      <c r="D8" t="str">
        <f t="shared" si="0"/>
        <v>OK</v>
      </c>
      <c r="E8" t="str">
        <f t="shared" si="1"/>
        <v>OK</v>
      </c>
      <c r="F8">
        <f t="shared" si="2"/>
        <v>1</v>
      </c>
      <c r="G8" t="str">
        <f t="shared" si="3"/>
        <v>重複</v>
      </c>
    </row>
  </sheetData>
  <phoneticPr fontId="2"/>
  <dataValidations count="3">
    <dataValidation type="whole" allowBlank="1" showInputMessage="1" showErrorMessage="1" errorTitle="年齢のエラー" error="年齢は、0〜120の整数で入力してください。" promptTitle="年齢" prompt="0〜120の整数で入力します。" sqref="B3:B8" xr:uid="{00000000-0002-0000-0000-000000000000}">
      <formula1>0</formula1>
      <formula2>120</formula2>
    </dataValidation>
    <dataValidation type="date" allowBlank="1" showInputMessage="1" showErrorMessage="1" errorTitle="日付のエラー" error="2026/4/1〜2026/12/31の日付を入力してください。" promptTitle="申込日" prompt="2026年度内の日付です。" sqref="C3:C8" xr:uid="{00000000-0002-0000-0000-000001000000}">
      <formula1>46113</formula1>
      <formula2>46387</formula2>
    </dataValidation>
    <dataValidation type="textLength" operator="lessThanOrEqual" allowBlank="1" showInputMessage="1" showErrorMessage="1" errorTitle="氏名のエラー" error="氏名は、5文字以内で入力してください。" promptTitle="氏名" prompt="5文字以内で入力します。" sqref="A3:A8" xr:uid="{00000000-0002-0000-0000-000002000000}">
      <formula1>5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2026-10-11T07:38:25Z</dcterms:created>
  <dcterms:modified xsi:type="dcterms:W3CDTF">2026-10-11T07:38:30Z</dcterms:modified>
</cp:coreProperties>
</file>