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28082B3E-198B-4E88-B235-B304BB3EE70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H7" i="1"/>
  <c r="E7" i="1"/>
  <c r="D7" i="1"/>
  <c r="H6" i="1"/>
  <c r="E6" i="1"/>
  <c r="D6" i="1"/>
  <c r="H5" i="1"/>
  <c r="E5" i="1"/>
  <c r="D5" i="1"/>
  <c r="H4" i="1"/>
  <c r="E4" i="1"/>
  <c r="D4" i="1"/>
  <c r="E3" i="1"/>
  <c r="D3" i="1"/>
</calcChain>
</file>

<file path=xl/sharedStrings.xml><?xml version="1.0" encoding="utf-8"?>
<sst xmlns="http://schemas.openxmlformats.org/spreadsheetml/2006/main" count="23" uniqueCount="18">
  <si>
    <t>条件付き書式の練習</t>
  </si>
  <si>
    <t>タスク</t>
  </si>
  <si>
    <t>期限</t>
  </si>
  <si>
    <t>状態</t>
  </si>
  <si>
    <t>残り日数</t>
  </si>
  <si>
    <t>判定</t>
  </si>
  <si>
    <t>基準日</t>
  </si>
  <si>
    <t>資料作成</t>
  </si>
  <si>
    <t>未</t>
  </si>
  <si>
    <t>見積提出</t>
  </si>
  <si>
    <t>期限切れの件数</t>
  </si>
  <si>
    <t>会議準備</t>
  </si>
  <si>
    <t>3日以内の件数</t>
  </si>
  <si>
    <t>報告書</t>
  </si>
  <si>
    <t>タスク名が重複している件数</t>
  </si>
  <si>
    <t>契約確認</t>
  </si>
  <si>
    <t>完了</t>
  </si>
  <si>
    <t>完了の件数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</si>
</sst>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4"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BDD7EE"/>
          <bgColor rgb="FFBDD7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defaultRowHeight="13" x14ac:dyDescent="0.2"/>
  <cols>
    <col min="1" max="1" width="9" customWidth="1"/>
    <col min="2" max="2" width="11" customWidth="1"/>
    <col min="3" max="3" width="6" customWidth="1"/>
    <col min="4" max="4" width="9" customWidth="1"/>
    <col min="5" max="5" width="10" customWidth="1"/>
    <col min="6" max="6" width="2" customWidth="1"/>
    <col min="7" max="7" width="26" customWidth="1"/>
    <col min="8" max="8" width="11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2">
        <v>46306</v>
      </c>
    </row>
    <row r="3" spans="1:8" x14ac:dyDescent="0.2">
      <c r="A3" t="s">
        <v>7</v>
      </c>
      <c r="B3" s="2">
        <v>46304</v>
      </c>
      <c r="C3" t="s">
        <v>8</v>
      </c>
      <c r="D3">
        <f t="shared" ref="D3:D8" si="0">B3-$H$2</f>
        <v>-2</v>
      </c>
      <c r="E3" t="str">
        <f t="shared" ref="E3:E8" si="1">IF(C3="完了","完了",IF(B3&lt;$H$2,"期限切れ",IF(B3-$H$2&lt;=3,"もうすぐ","")))</f>
        <v>期限切れ</v>
      </c>
    </row>
    <row r="4" spans="1:8" x14ac:dyDescent="0.2">
      <c r="A4" t="s">
        <v>9</v>
      </c>
      <c r="B4" s="2">
        <v>46307</v>
      </c>
      <c r="C4" t="s">
        <v>8</v>
      </c>
      <c r="D4">
        <f t="shared" si="0"/>
        <v>1</v>
      </c>
      <c r="E4" t="str">
        <f t="shared" si="1"/>
        <v>もうすぐ</v>
      </c>
      <c r="G4" t="s">
        <v>10</v>
      </c>
      <c r="H4">
        <f>COUNTIFS(B3:B8,"&lt;"&amp;H2,C3:C8,"未")</f>
        <v>1</v>
      </c>
    </row>
    <row r="5" spans="1:8" x14ac:dyDescent="0.2">
      <c r="A5" t="s">
        <v>11</v>
      </c>
      <c r="B5" s="2">
        <v>46309</v>
      </c>
      <c r="C5" t="s">
        <v>8</v>
      </c>
      <c r="D5">
        <f t="shared" si="0"/>
        <v>3</v>
      </c>
      <c r="E5" t="str">
        <f t="shared" si="1"/>
        <v>もうすぐ</v>
      </c>
      <c r="G5" t="s">
        <v>12</v>
      </c>
      <c r="H5">
        <f>COUNTIFS(B3:B8,"&gt;="&amp;H2,B3:B8,"&lt;="&amp;H2+3,C3:C8,"未")</f>
        <v>2</v>
      </c>
    </row>
    <row r="6" spans="1:8" x14ac:dyDescent="0.2">
      <c r="A6" t="s">
        <v>13</v>
      </c>
      <c r="B6" s="2">
        <v>46315</v>
      </c>
      <c r="C6" t="s">
        <v>8</v>
      </c>
      <c r="D6">
        <f t="shared" si="0"/>
        <v>9</v>
      </c>
      <c r="E6" t="str">
        <f t="shared" si="1"/>
        <v/>
      </c>
      <c r="G6" t="s">
        <v>14</v>
      </c>
      <c r="H6">
        <f>SUMPRODUCT((COUNTIF(A3:A8,A3:A8)&gt;1)*1)</f>
        <v>2</v>
      </c>
    </row>
    <row r="7" spans="1:8" x14ac:dyDescent="0.2">
      <c r="A7" t="s">
        <v>15</v>
      </c>
      <c r="B7" s="2">
        <v>46304</v>
      </c>
      <c r="C7" t="s">
        <v>16</v>
      </c>
      <c r="D7">
        <f t="shared" si="0"/>
        <v>-2</v>
      </c>
      <c r="E7" t="str">
        <f t="shared" si="1"/>
        <v>完了</v>
      </c>
      <c r="G7" t="s">
        <v>17</v>
      </c>
      <c r="H7">
        <f>COUNTIF(C3:C8,"完了")</f>
        <v>1</v>
      </c>
    </row>
    <row r="8" spans="1:8" x14ac:dyDescent="0.2">
      <c r="A8" t="s">
        <v>7</v>
      </c>
      <c r="B8" s="2">
        <v>46320</v>
      </c>
      <c r="C8" t="s">
        <v>8</v>
      </c>
      <c r="D8">
        <f t="shared" si="0"/>
        <v>14</v>
      </c>
      <c r="E8" t="str">
        <f t="shared" si="1"/>
        <v/>
      </c>
    </row>
  </sheetData>
  <phoneticPr fontId="2"/>
  <conditionalFormatting sqref="A3:A8">
    <cfRule type="expression" dxfId="3" priority="4">
      <formula>COUNTIF($A$3:$A$8,$A3)&gt;1</formula>
    </cfRule>
  </conditionalFormatting>
  <conditionalFormatting sqref="A3:E8">
    <cfRule type="expression" dxfId="2" priority="1">
      <formula>$C3="完了"</formula>
    </cfRule>
    <cfRule type="expression" dxfId="1" priority="2">
      <formula>AND($C3&lt;&gt;"完了",$B3&lt;$H$2)</formula>
    </cfRule>
    <cfRule type="expression" dxfId="0" priority="3">
      <formula>AND($C3&lt;&gt;"完了",$B3&gt;=$H$2,$B3-$H$2&lt;=3)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2026-10-11T07:34:38Z</dcterms:created>
  <dcterms:modified xsi:type="dcterms:W3CDTF">2026-10-11T07:34:42Z</dcterms:modified>
</cp:coreProperties>
</file>