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surfa\Documents\claude-works\20260510\excel15_generator\pillar_xlsx\"/>
    </mc:Choice>
  </mc:AlternateContent>
  <xr:revisionPtr revIDLastSave="0" documentId="13_ncr:1_{D2F2C5C5-768C-47AD-BC7E-81665F7B55F8}" xr6:coauthVersionLast="47" xr6:coauthVersionMax="47" xr10:uidLastSave="{00000000-0000-0000-0000-000000000000}"/>
  <bookViews>
    <workbookView xWindow="-110" yWindow="-110" windowWidth="24220" windowHeight="1550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8" i="1" l="1"/>
  <c r="A8" i="1"/>
  <c r="G7" i="1"/>
  <c r="A7" i="1"/>
  <c r="A6" i="1"/>
  <c r="G5" i="1"/>
  <c r="A5" i="1"/>
  <c r="A4" i="1"/>
  <c r="A3" i="1"/>
  <c r="G9" i="1" l="1"/>
  <c r="G6" i="1"/>
</calcChain>
</file>

<file path=xl/sharedStrings.xml><?xml version="1.0" encoding="utf-8"?>
<sst xmlns="http://schemas.openxmlformats.org/spreadsheetml/2006/main" count="26" uniqueCount="17">
  <si>
    <t>VLOOKUPの練習</t>
  </si>
  <si>
    <t>キー</t>
  </si>
  <si>
    <t>区分</t>
  </si>
  <si>
    <t>商品</t>
  </si>
  <si>
    <t>価格</t>
  </si>
  <si>
    <t>探す区分</t>
  </si>
  <si>
    <t>輸入</t>
  </si>
  <si>
    <t>国産</t>
  </si>
  <si>
    <t>りんご</t>
  </si>
  <si>
    <t>探す商品</t>
  </si>
  <si>
    <t>みかん</t>
  </si>
  <si>
    <t>商品だけで探す</t>
  </si>
  <si>
    <t>区分と商品の2条件で探す</t>
  </si>
  <si>
    <t>ぶどう</t>
  </si>
  <si>
    <t>見つからないとき</t>
  </si>
  <si>
    <t>#N/Aを出さない</t>
  </si>
  <si>
    <t>列番号を自動で数える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</si>
</sst>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ＭＳ Ｐゴシック"/>
      <family val="2"/>
      <scheme val="minor"/>
    </font>
    <font>
      <b/>
      <sz val="11"/>
      <name val="ＭＳ Ｐゴシック"/>
      <family val="3"/>
      <charset val="128"/>
    </font>
    <font>
      <sz val="6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9"/>
  <sheetViews>
    <sheetView tabSelected="1" workbookViewId="0"/>
  </sheetViews>
  <sheetFormatPr defaultRowHeight="13" x14ac:dyDescent="0.2"/>
  <cols>
    <col min="1" max="1" width="12" customWidth="1"/>
    <col min="2" max="2" width="6" customWidth="1"/>
    <col min="3" max="3" width="8" customWidth="1"/>
    <col min="4" max="4" width="6" customWidth="1"/>
    <col min="5" max="5" width="2" customWidth="1"/>
    <col min="6" max="6" width="24" customWidth="1"/>
    <col min="7" max="7" width="9" customWidth="1"/>
  </cols>
  <sheetData>
    <row r="1" spans="1:7" x14ac:dyDescent="0.2">
      <c r="A1" t="s">
        <v>0</v>
      </c>
    </row>
    <row r="2" spans="1:7" x14ac:dyDescent="0.2">
      <c r="A2" s="1" t="s">
        <v>1</v>
      </c>
      <c r="B2" s="1" t="s">
        <v>2</v>
      </c>
      <c r="C2" s="1" t="s">
        <v>3</v>
      </c>
      <c r="D2" s="1" t="s">
        <v>4</v>
      </c>
      <c r="F2" s="1" t="s">
        <v>5</v>
      </c>
      <c r="G2" t="s">
        <v>6</v>
      </c>
    </row>
    <row r="3" spans="1:7" x14ac:dyDescent="0.2">
      <c r="A3" t="str">
        <f t="shared" ref="A3:A8" si="0">B3&amp;C3</f>
        <v>国産りんご</v>
      </c>
      <c r="B3" t="s">
        <v>7</v>
      </c>
      <c r="C3" t="s">
        <v>8</v>
      </c>
      <c r="D3">
        <v>120</v>
      </c>
      <c r="F3" s="1" t="s">
        <v>9</v>
      </c>
      <c r="G3" t="s">
        <v>10</v>
      </c>
    </row>
    <row r="4" spans="1:7" x14ac:dyDescent="0.2">
      <c r="A4" t="str">
        <f t="shared" si="0"/>
        <v>輸入りんご</v>
      </c>
      <c r="B4" t="s">
        <v>6</v>
      </c>
      <c r="C4" t="s">
        <v>8</v>
      </c>
      <c r="D4">
        <v>90</v>
      </c>
    </row>
    <row r="5" spans="1:7" x14ac:dyDescent="0.2">
      <c r="A5" t="str">
        <f t="shared" si="0"/>
        <v>国産みかん</v>
      </c>
      <c r="B5" t="s">
        <v>7</v>
      </c>
      <c r="C5" t="s">
        <v>10</v>
      </c>
      <c r="D5">
        <v>80</v>
      </c>
      <c r="F5" t="s">
        <v>11</v>
      </c>
      <c r="G5">
        <f>VLOOKUP(G3,$C$3:$D$8,2,FALSE)</f>
        <v>80</v>
      </c>
    </row>
    <row r="6" spans="1:7" x14ac:dyDescent="0.2">
      <c r="A6" t="str">
        <f t="shared" si="0"/>
        <v>輸入みかん</v>
      </c>
      <c r="B6" t="s">
        <v>6</v>
      </c>
      <c r="C6" t="s">
        <v>10</v>
      </c>
      <c r="D6">
        <v>60</v>
      </c>
      <c r="F6" t="s">
        <v>12</v>
      </c>
      <c r="G6">
        <f>VLOOKUP(G2&amp;G3,$A$3:$D$8,4,FALSE)</f>
        <v>60</v>
      </c>
    </row>
    <row r="7" spans="1:7" x14ac:dyDescent="0.2">
      <c r="A7" t="str">
        <f t="shared" si="0"/>
        <v>国産ぶどう</v>
      </c>
      <c r="B7" t="s">
        <v>7</v>
      </c>
      <c r="C7" t="s">
        <v>13</v>
      </c>
      <c r="D7">
        <v>300</v>
      </c>
      <c r="F7" t="s">
        <v>14</v>
      </c>
      <c r="G7" t="e">
        <f>VLOOKUP(G2&amp;"もも",$A$3:$D$8,4,FALSE)</f>
        <v>#N/A</v>
      </c>
    </row>
    <row r="8" spans="1:7" x14ac:dyDescent="0.2">
      <c r="A8" t="str">
        <f t="shared" si="0"/>
        <v>輸入ぶどう</v>
      </c>
      <c r="B8" t="s">
        <v>6</v>
      </c>
      <c r="C8" t="s">
        <v>13</v>
      </c>
      <c r="D8">
        <v>250</v>
      </c>
      <c r="F8" t="s">
        <v>15</v>
      </c>
      <c r="G8" t="str">
        <f>IFERROR(VLOOKUP(G2&amp;"もも",$A$3:$D$8,4,FALSE),"該当なし")</f>
        <v>該当なし</v>
      </c>
    </row>
    <row r="9" spans="1:7" x14ac:dyDescent="0.2">
      <c r="F9" t="s">
        <v>16</v>
      </c>
      <c r="G9">
        <f>VLOOKUP(G2&amp;G3,$A$3:$D$8,COLUMNS($A$3:$D$3),FALSE)</f>
        <v>60</v>
      </c>
    </row>
  </sheetData>
  <phoneticPr fontId="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も に</cp:lastModifiedBy>
  <dcterms:created xsi:type="dcterms:W3CDTF">2026-10-11T07:15:12Z</dcterms:created>
  <dcterms:modified xsi:type="dcterms:W3CDTF">2026-10-11T07:15:16Z</dcterms:modified>
</cp:coreProperties>
</file>