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9013A54D-901D-4625-99A5-E577D6A5BB3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F8" i="1"/>
  <c r="E8" i="1"/>
  <c r="D8" i="1"/>
  <c r="G7" i="1"/>
  <c r="F7" i="1"/>
  <c r="E7" i="1"/>
  <c r="D7" i="1"/>
  <c r="J6" i="1"/>
  <c r="G6" i="1"/>
  <c r="F6" i="1"/>
  <c r="E6" i="1"/>
  <c r="D6" i="1"/>
  <c r="J5" i="1"/>
  <c r="G5" i="1"/>
  <c r="F5" i="1"/>
  <c r="E5" i="1"/>
  <c r="D5" i="1"/>
  <c r="J4" i="1"/>
  <c r="G4" i="1"/>
  <c r="F4" i="1"/>
  <c r="E4" i="1"/>
  <c r="D4" i="1"/>
  <c r="G3" i="1"/>
  <c r="F3" i="1"/>
  <c r="E3" i="1"/>
  <c r="D3" i="1"/>
</calcChain>
</file>

<file path=xl/sharedStrings.xml><?xml version="1.0" encoding="utf-8"?>
<sst xmlns="http://schemas.openxmlformats.org/spreadsheetml/2006/main" count="18" uniqueCount="18">
  <si>
    <t>見積書</t>
  </si>
  <si>
    <t>品名</t>
  </si>
  <si>
    <t>単価</t>
  </si>
  <si>
    <t>数量</t>
  </si>
  <si>
    <t>金額（*）</t>
  </si>
  <si>
    <t>金額（PRODUCT）</t>
  </si>
  <si>
    <t>税込（切り捨て）</t>
  </si>
  <si>
    <t>空白対策</t>
  </si>
  <si>
    <t>税率</t>
  </si>
  <si>
    <t>鉛筆</t>
  </si>
  <si>
    <t>ノート</t>
  </si>
  <si>
    <t>合計（SUM）</t>
  </si>
  <si>
    <t>消しゴム</t>
  </si>
  <si>
    <t>合計（SUMPRODUCT）</t>
  </si>
  <si>
    <t>定規</t>
  </si>
  <si>
    <t>単価の10%</t>
  </si>
  <si>
    <t>ペン</t>
  </si>
  <si>
    <t>クリップ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</si>
</sst>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/>
  </sheetViews>
  <sheetFormatPr defaultRowHeight="13" x14ac:dyDescent="0.2"/>
  <cols>
    <col min="1" max="1" width="10" customWidth="1"/>
    <col min="2" max="3" width="8" customWidth="1"/>
    <col min="4" max="4" width="12" customWidth="1"/>
    <col min="5" max="6" width="16" customWidth="1"/>
    <col min="7" max="7" width="12" customWidth="1"/>
    <col min="9" max="9" width="18" customWidth="1"/>
    <col min="10" max="10" width="8" customWidth="1"/>
  </cols>
  <sheetData>
    <row r="1" spans="1:10" x14ac:dyDescent="0.2">
      <c r="A1" t="s">
        <v>0</v>
      </c>
    </row>
    <row r="2" spans="1:10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I2" t="s">
        <v>8</v>
      </c>
      <c r="J2">
        <v>1.1000000000000001</v>
      </c>
    </row>
    <row r="3" spans="1:10" x14ac:dyDescent="0.2">
      <c r="A3" t="s">
        <v>9</v>
      </c>
      <c r="B3">
        <v>100</v>
      </c>
      <c r="C3">
        <v>3</v>
      </c>
      <c r="D3">
        <f t="shared" ref="D3:D8" si="0">B3*C3</f>
        <v>300</v>
      </c>
      <c r="E3">
        <f t="shared" ref="E3:E8" si="1">PRODUCT(B3,C3)</f>
        <v>300</v>
      </c>
      <c r="F3">
        <f t="shared" ref="F3:F8" si="2">ROUNDDOWN(B3*C3*$J$2,0)</f>
        <v>330</v>
      </c>
      <c r="G3">
        <f t="shared" ref="G3:G8" si="3">IF(OR(B3="",C3=""),"",B3*C3)</f>
        <v>300</v>
      </c>
    </row>
    <row r="4" spans="1:10" x14ac:dyDescent="0.2">
      <c r="A4" t="s">
        <v>10</v>
      </c>
      <c r="B4">
        <v>200</v>
      </c>
      <c r="C4">
        <v>2</v>
      </c>
      <c r="D4">
        <f t="shared" si="0"/>
        <v>400</v>
      </c>
      <c r="E4">
        <f t="shared" si="1"/>
        <v>400</v>
      </c>
      <c r="F4">
        <f t="shared" si="2"/>
        <v>440</v>
      </c>
      <c r="G4">
        <f t="shared" si="3"/>
        <v>400</v>
      </c>
      <c r="I4" t="s">
        <v>11</v>
      </c>
      <c r="J4">
        <f>SUM(D3:D8)</f>
        <v>1735</v>
      </c>
    </row>
    <row r="5" spans="1:10" x14ac:dyDescent="0.2">
      <c r="A5" t="s">
        <v>12</v>
      </c>
      <c r="B5">
        <v>80</v>
      </c>
      <c r="C5">
        <v>5</v>
      </c>
      <c r="D5">
        <f t="shared" si="0"/>
        <v>400</v>
      </c>
      <c r="E5">
        <f t="shared" si="1"/>
        <v>400</v>
      </c>
      <c r="F5">
        <f t="shared" si="2"/>
        <v>440</v>
      </c>
      <c r="G5">
        <f t="shared" si="3"/>
        <v>400</v>
      </c>
      <c r="I5" t="s">
        <v>13</v>
      </c>
      <c r="J5">
        <f>SUMPRODUCT(B3:B8,C3:C8)</f>
        <v>1735</v>
      </c>
    </row>
    <row r="6" spans="1:10" x14ac:dyDescent="0.2">
      <c r="A6" t="s">
        <v>14</v>
      </c>
      <c r="B6">
        <v>155</v>
      </c>
      <c r="C6">
        <v>1</v>
      </c>
      <c r="D6">
        <f t="shared" si="0"/>
        <v>155</v>
      </c>
      <c r="E6">
        <f t="shared" si="1"/>
        <v>155</v>
      </c>
      <c r="F6">
        <f t="shared" si="2"/>
        <v>170</v>
      </c>
      <c r="G6">
        <f t="shared" si="3"/>
        <v>155</v>
      </c>
      <c r="I6" t="s">
        <v>15</v>
      </c>
      <c r="J6">
        <f>B3*10%</f>
        <v>10</v>
      </c>
    </row>
    <row r="7" spans="1:10" x14ac:dyDescent="0.2">
      <c r="A7" t="s">
        <v>16</v>
      </c>
      <c r="B7">
        <v>120</v>
      </c>
      <c r="C7">
        <v>4</v>
      </c>
      <c r="D7">
        <f t="shared" si="0"/>
        <v>480</v>
      </c>
      <c r="E7">
        <f t="shared" si="1"/>
        <v>480</v>
      </c>
      <c r="F7">
        <f t="shared" si="2"/>
        <v>528</v>
      </c>
      <c r="G7">
        <f t="shared" si="3"/>
        <v>480</v>
      </c>
    </row>
    <row r="8" spans="1:10" x14ac:dyDescent="0.2">
      <c r="A8" t="s">
        <v>17</v>
      </c>
      <c r="B8">
        <v>50</v>
      </c>
      <c r="D8">
        <f t="shared" si="0"/>
        <v>0</v>
      </c>
      <c r="E8">
        <f t="shared" si="1"/>
        <v>50</v>
      </c>
      <c r="F8">
        <f t="shared" si="2"/>
        <v>0</v>
      </c>
      <c r="G8" t="str">
        <f t="shared" si="3"/>
        <v/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2026-10-10T15:32:33Z</dcterms:created>
  <dcterms:modified xsi:type="dcterms:W3CDTF">2026-10-10T15:32:36Z</dcterms:modified>
</cp:coreProperties>
</file>