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metadata.xml" ContentType="application/vnd.openxmlformats-officedocument.spreadsheetml.sheetMetadata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25eb729a44811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VLOOKUP" sheetId="1" ns1:id="R73b2db80f13c4153"/>
    <x:sheet name="開始日と終了日" sheetId="2" ns1:id="R25ffd55046c542a2"/>
  </x:sheets>
  <x:calcPr calcId="0" calcMode="auto" fullCalcOnLoad="1" forceFullCalc="1"/>
</x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/d"/>
    <x:numFmt numFmtId="201" formatCode="#,##0"/>
  </x:numFmts>
  <x:fonts count="6">
    <x:font>
      <x:sz val="11"/>
      <x:name val="Carlito"/>
    </x:font>
    <x:font>
      <x:sz val="12"/>
      <x:color rgb="FF20382C"/>
      <x:name val="Yu Gothic"/>
    </x:font>
    <x:font>
      <x:sz val="12"/>
      <x:color rgb="FFFFFFFF"/>
      <x:name val="Yu Gothic"/>
    </x:font>
    <x:font>
      <x:b/>
      <x:sz val="12"/>
      <x:color rgb="FFFFFFFF"/>
      <x:name val="Yu Gothic"/>
    </x:font>
    <x:font>
      <x:sz val="10"/>
      <x:color rgb="FF20382C"/>
      <x:name val="Yu Gothic"/>
    </x:font>
    <x:font>
      <x:b/>
      <x:sz val="12"/>
      <x:color rgb="FF20382C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C1"/>
      </x:patternFill>
    </x:fill>
    <x:fill>
      <x:patternFill patternType="solid">
        <x:fgColor rgb="FFE4F2E9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b983b441aa364761" /><Relationship Type="http://schemas.openxmlformats.org/officeDocument/2006/relationships/theme" Target="/xl/theme/theme1.xml" Id="R796a2f38e3884c2d" /><Relationship Type="http://schemas.openxmlformats.org/officeDocument/2006/relationships/sharedStrings" Target="/xl/sharedStrings.xml" Id="R2cb31ae9a6784349" /><Relationship Type="http://schemas.openxmlformats.org/officeDocument/2006/relationships/worksheet" Target="/xl/worksheets/sheet1.xml" Id="R73b2db80f13c4153" /><Relationship Type="http://schemas.openxmlformats.org/officeDocument/2006/relationships/worksheet" Target="/xl/worksheets/sheet2.xml" Id="R25ffd55046c542a2" /><Relationship Id="rId1" Type="http://schemas.openxmlformats.org/officeDocument/2006/relationships/sheetMetadata" Target="metadata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5" t="str">
        <x:v>日付から期間の料金を検索</x:v>
      </x:c>
      <x:c r="B1" s="5"/>
      <x:c r="C1" s="5"/>
      <x:c r="D1" s="2"/>
      <x:c r="E1" s="2"/>
      <x:c r="F1" s="2"/>
      <x:c r="G1" s="2"/>
      <x:c r="H1" s="2"/>
    </x:row>
    <x:row r="2" ht="29" customHeight="1">
      <x:c r="A2" s="2" t="str">
        <x:v>利用日（変更可）</x:v>
      </x:c>
      <x:c r="B2" s="7" t="n">
        <x:v>46245</x:v>
      </x:c>
      <x:c r="C2" s="2"/>
      <x:c r="D2" s="2"/>
      <x:c r="E2" s="2"/>
      <x:c r="F2" s="2"/>
      <x:c r="G2" s="2"/>
      <x:c r="H2" s="2"/>
    </x:row>
    <x:row r="3" ht="29" customHeight="1">
      <x:c r="A3" s="2" t="str">
        <x:v>料金</x:v>
      </x:c>
      <x:c r="B3" s="13" t="n">
        <x:f>_xlfn.IFNA(VLOOKUP(B2,$A$6:$B$8,2,TRUE),"対象期間外")</x:f>
        <x:v>2200</x:v>
      </x:c>
      <x:c r="C3" s="2"/>
      <x:c r="D3" s="2"/>
      <x:c r="E3" s="2"/>
      <x:c r="F3" s="2"/>
      <x:c r="G3" s="2"/>
      <x:c r="H3" s="2"/>
    </x:row>
    <x:row r="4" ht="29" customHeight="1">
      <x:c r="A4" s="2"/>
      <x:c r="B4" s="9"/>
      <x:c r="C4" s="2"/>
      <x:c r="D4" s="2"/>
      <x:c r="E4" s="2"/>
      <x:c r="F4" s="2"/>
      <x:c r="G4" s="2"/>
      <x:c r="H4" s="2"/>
    </x:row>
    <x:row r="5" ht="29" customHeight="1">
      <x:c r="A5" s="5" t="str">
        <x:v>適用開始日</x:v>
      </x:c>
      <x:c r="B5" s="10" t="str">
        <x:v>料金</x:v>
      </x:c>
      <x:c r="C5" s="2"/>
      <x:c r="D5" s="2"/>
      <x:c r="E5" s="2"/>
      <x:c r="F5" s="2"/>
      <x:c r="G5" s="2"/>
      <x:c r="H5" s="2"/>
    </x:row>
    <x:row r="6" ht="29" customHeight="1">
      <x:c r="A6" s="8" t="n">
        <x:v>46235</x:v>
      </x:c>
      <x:c r="B6" s="9" t="n">
        <x:v>1200</x:v>
      </x:c>
      <x:c r="C6" s="2"/>
      <x:c r="D6" s="2"/>
      <x:c r="E6" s="2"/>
      <x:c r="F6" s="2"/>
      <x:c r="G6" s="2"/>
      <x:c r="H6" s="2"/>
    </x:row>
    <x:row r="7" ht="29" customHeight="1">
      <x:c r="A7" s="8" t="n">
        <x:v>46244</x:v>
      </x:c>
      <x:c r="B7" s="9" t="n">
        <x:v>2200</x:v>
      </x:c>
      <x:c r="C7" s="2"/>
      <x:c r="D7" s="2"/>
      <x:c r="E7" s="2"/>
      <x:c r="F7" s="2"/>
      <x:c r="G7" s="2"/>
      <x:c r="H7" s="2"/>
    </x:row>
    <x:row r="8" ht="29" customHeight="1">
      <x:c r="A8" s="8" t="n">
        <x:v>46250</x:v>
      </x:c>
      <x:c r="B8" s="9" t="n">
        <x:v>1000</x:v>
      </x:c>
      <x:c r="C8" s="2"/>
      <x:c r="D8" s="2"/>
      <x:c r="E8" s="2"/>
      <x:c r="F8" s="2"/>
      <x:c r="G8" s="2"/>
      <x:c r="H8" s="2"/>
    </x:row>
    <x:row r="9" ht="29" customHeight="1">
      <x:c r="A9" s="2"/>
      <x:c r="B9" s="2"/>
      <x:c r="C9" s="2"/>
      <x:c r="D9" s="2"/>
      <x:c r="E9" s="2"/>
      <x:c r="F9" s="2"/>
      <x:c r="G9" s="2"/>
      <x:c r="H9" s="2"/>
    </x:row>
    <x:row r="10" ht="29" customHeight="1">
      <x:c r="A10" s="11" t="str">
        <x:v>黄色の利用日を変更してください。8/10から2,200円です。</x:v>
      </x:c>
      <x:c r="B10" s="2"/>
      <x:c r="C10" s="2"/>
      <x:c r="D10" s="2"/>
      <x:c r="E10" s="2"/>
      <x:c r="F10" s="2"/>
      <x:c r="G10" s="2"/>
      <x:c r="H10" s="2"/>
    </x:row>
    <x:row r="11" ht="29" customHeight="1">
      <x:c r="A11" s="2"/>
      <x:c r="B11" s="2"/>
      <x:c r="C11" s="2"/>
      <x:c r="D11" s="2"/>
      <x:c r="E11" s="2"/>
      <x:c r="F11" s="2"/>
      <x:c r="G11" s="2"/>
      <x:c r="H11" s="2"/>
    </x:row>
    <x:row r="12" ht="29" customHeight="1">
      <x:c r="A12" s="11" t="str">
        <x:v>日付は文字列ではなく、Excelの日付の値です。</x:v>
      </x:c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5" t="str">
        <x:v>開始日と終了日で判定</x:v>
      </x:c>
      <x:c r="B1" s="5"/>
      <x:c r="C1" s="5"/>
      <x:c r="D1" s="2"/>
      <x:c r="E1" s="2"/>
      <x:c r="F1" s="2"/>
      <x:c r="G1" s="2"/>
      <x:c r="H1" s="2"/>
    </x:row>
    <x:row r="2" ht="29" customHeight="1">
      <x:c r="A2" s="2" t="str">
        <x:v>利用日（変更可）</x:v>
      </x:c>
      <x:c r="B2" s="7" t="n">
        <x:v>46245</x:v>
      </x:c>
      <x:c r="C2" s="2"/>
      <x:c r="D2" s="2"/>
      <x:c r="E2" s="2"/>
      <x:c r="F2" s="2"/>
      <x:c r="G2" s="2"/>
      <x:c r="H2" s="2"/>
    </x:row>
    <x:row r="3" ht="29" customHeight="1">
      <x:c r="A3" s="2" t="str">
        <x:v>料金</x:v>
      </x:c>
      <x:c r="B3" s="15" t="n" cm="1">
        <x:f t="array" ref="B3">_xlfn.XLOOKUP(1,(B2&gt;=A6:A8)*(B2&lt;=B6:B8),C6:C8,"対象期間外")</x:f>
        <x:v>2200</x:v>
      </x:c>
      <x:c r="C3" s="2"/>
      <x:c r="D3" s="2"/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5" t="str">
        <x:v>開始日</x:v>
      </x:c>
      <x:c r="B5" s="5" t="str">
        <x:v>終了日</x:v>
      </x:c>
      <x:c r="C5" s="5" t="str">
        <x:v>料金</x:v>
      </x:c>
      <x:c r="D5" s="2"/>
      <x:c r="E5" s="2"/>
      <x:c r="F5" s="2"/>
      <x:c r="G5" s="2"/>
      <x:c r="H5" s="2"/>
    </x:row>
    <x:row r="6" ht="29" customHeight="1">
      <x:c r="A6" s="8" t="n">
        <x:v>46235</x:v>
      </x:c>
      <x:c r="B6" s="8" t="n">
        <x:v>46243</x:v>
      </x:c>
      <x:c r="C6" s="2" t="n">
        <x:v>1200</x:v>
      </x:c>
      <x:c r="D6" s="2"/>
      <x:c r="E6" s="2"/>
      <x:c r="F6" s="2"/>
      <x:c r="G6" s="2"/>
      <x:c r="H6" s="2"/>
    </x:row>
    <x:row r="7" ht="29" customHeight="1">
      <x:c r="A7" s="8" t="n">
        <x:v>46244</x:v>
      </x:c>
      <x:c r="B7" s="8" t="n">
        <x:v>46249</x:v>
      </x:c>
      <x:c r="C7" s="2" t="n">
        <x:v>2200</x:v>
      </x:c>
      <x:c r="D7" s="2"/>
      <x:c r="E7" s="2"/>
      <x:c r="F7" s="2"/>
      <x:c r="G7" s="2"/>
      <x:c r="H7" s="2"/>
    </x:row>
    <x:row r="8" ht="29" customHeight="1">
      <x:c r="A8" s="8" t="n">
        <x:v>46250</x:v>
      </x:c>
      <x:c r="B8" s="8" t="n">
        <x:v>46265</x:v>
      </x:c>
      <x:c r="C8" s="2" t="n">
        <x:v>1000</x:v>
      </x:c>
      <x:c r="D8" s="2"/>
      <x:c r="E8" s="2"/>
      <x:c r="F8" s="2"/>
      <x:c r="G8" s="2"/>
      <x:c r="H8" s="2"/>
    </x:row>
    <x:row r="9" ht="29" customHeight="1">
      <x:c r="A9" s="2"/>
      <x:c r="B9" s="2"/>
      <x:c r="C9" s="2"/>
      <x:c r="D9" s="2"/>
      <x:c r="E9" s="2"/>
      <x:c r="F9" s="2"/>
      <x:c r="G9" s="2"/>
      <x:c r="H9" s="2"/>
    </x:row>
    <x:row r="10" ht="29" customHeight="1">
      <x:c r="A10" s="11" t="str">
        <x:v>期間は重複させません。9/1は「対象期間外」です。</x:v>
      </x:c>
      <x:c r="B10" s="2"/>
      <x:c r="C10" s="2"/>
      <x:c r="D10" s="2"/>
      <x:c r="E10" s="2"/>
      <x:c r="F10" s="2"/>
      <x:c r="G10" s="2"/>
      <x:c r="H10" s="2"/>
    </x:row>
    <x:row r="11" ht="29" customHeight="1">
      <x:c r="A11" s="2"/>
      <x:c r="B11" s="2"/>
      <x:c r="C11" s="2"/>
      <x:c r="D11" s="2"/>
      <x:c r="E11" s="2"/>
      <x:c r="F11" s="2"/>
      <x:c r="G11" s="2"/>
      <x:c r="H11" s="2"/>
    </x:row>
    <x:row r="12" ht="29" customHeight="1">
      <x:c r="A12" s="2"/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