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metadata.xml" ContentType="application/vnd.openxmlformats-officedocument.spreadsheetml.sheetMetadata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ed5af30a44a0e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MIDとFIND" sheetId="1" ns1:id="Rf023e059ad124ee6"/>
    <x:sheet name="TEXTAFTER" sheetId="2" ns1:id="Rbff666abf761452b"/>
    <x:sheet name="文字の間" sheetId="3" ns1:id="Rc5cd13e07ba84ca1"/>
  </x:sheets>
  <x:calcPr calcId="0" calcMode="auto" fullCalcOnLoad="1" forceFullCalc="1"/>
</x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2"/>
      <x:color rgb="FF20382C"/>
      <x:name val="Yu Gothic"/>
    </x:font>
    <x:font>
      <x:b/>
      <x:sz val="12"/>
      <x:color rgb="FF20382C"/>
      <x:name val="Yu Gothic"/>
    </x:font>
    <x:font>
      <x:sz val="12"/>
      <x:color rgb="FFFFFFFF"/>
      <x:name val="Yu Gothic"/>
    </x:font>
    <x:font>
      <x:b/>
      <x:sz val="12"/>
      <x:color rgb="FFFFFFFF"/>
      <x:name val="Yu Gothic"/>
    </x:font>
    <x:font>
      <x:sz val="10"/>
      <x:color rgb="FF20382C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1"/>
      </x:patternFill>
    </x:fill>
    <x:fill>
      <x:patternFill patternType="solid">
        <x:fgColor rgb="FFE4F2E9"/>
      </x:patternFill>
    </x:fill>
    <x:fill>
      <x:patternFill patternType="solid">
        <x:fgColor rgb="FF185C37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59b0bf8ac8fd4819" /><Relationship Type="http://schemas.openxmlformats.org/officeDocument/2006/relationships/theme" Target="/xl/theme/theme1.xml" Id="R5ea3f26511e14c47" /><Relationship Type="http://schemas.openxmlformats.org/officeDocument/2006/relationships/sharedStrings" Target="/xl/sharedStrings.xml" Id="R3f931efea5bf4b46" /><Relationship Type="http://schemas.openxmlformats.org/officeDocument/2006/relationships/worksheet" Target="/xl/worksheets/sheet1.xml" Id="Rf023e059ad124ee6" /><Relationship Type="http://schemas.openxmlformats.org/officeDocument/2006/relationships/worksheet" Target="/xl/worksheets/sheet2.xml" Id="Rbff666abf761452b" /><Relationship Type="http://schemas.openxmlformats.org/officeDocument/2006/relationships/worksheet" Target="/xl/worksheets/sheet3.xml" Id="Rc5cd13e07ba84ca1" /><Relationship Id="rId1" Type="http://schemas.openxmlformats.org/officeDocument/2006/relationships/sheetMetadata" Target="metadata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9" customHeight="1">
      <x:c r="A1" s="3" t="str">
        <x:v>ABCDEFG</x:v>
      </x:c>
      <x:c r="B1" s="3" t="str">
        <x:v>C</x:v>
      </x:c>
      <x:c r="C1" s="5" t="str">
        <x:f>MID(A1,FIND(B1,A1)+LEN(B1),LEN(A1))</x:f>
        <x:v>DEFG</x:v>
      </x:c>
      <x:c r="D1" s="2"/>
      <x:c r="E1" s="2"/>
      <x:c r="F1" s="2"/>
      <x:c r="G1" s="2"/>
      <x:c r="H1" s="2"/>
    </x:row>
    <x:row r="2" ht="29" customHeight="1">
      <x:c r="A2" s="2"/>
      <x:c r="B2" s="2"/>
      <x:c r="C2" s="2"/>
      <x:c r="D2" s="2"/>
      <x:c r="E2" s="2"/>
      <x:c r="F2" s="2"/>
      <x:c r="G2" s="2"/>
      <x:c r="H2" s="2"/>
    </x:row>
    <x:row r="3" ht="29" customHeight="1">
      <x:c r="A3" s="8" t="str">
        <x:v>元の文字列</x:v>
      </x:c>
      <x:c r="B3" s="8" t="str">
        <x:v>区切り文字</x:v>
      </x:c>
      <x:c r="C3" s="8" t="str">
        <x:v>区切りより後ろ</x:v>
      </x:c>
      <x:c r="D3" s="2"/>
      <x:c r="E3" s="2"/>
      <x:c r="F3" s="2"/>
      <x:c r="G3" s="2"/>
      <x:c r="H3" s="2"/>
    </x:row>
    <x:row r="4" ht="29" customHeight="1">
      <x:c r="A4" s="2"/>
      <x:c r="B4" s="2"/>
      <x:c r="C4" s="2"/>
      <x:c r="D4" s="2"/>
      <x:c r="E4" s="2"/>
      <x:c r="F4" s="2"/>
      <x:c r="G4" s="2"/>
      <x:c r="H4" s="2"/>
    </x:row>
    <x:row r="5" ht="29" customHeight="1">
      <x:c r="A5" s="9" t="str">
        <x:v>1行目の黄色いセルを変更して試します。C1が結果です。</x:v>
      </x:c>
      <x:c r="B5" s="2"/>
      <x:c r="C5" s="2"/>
      <x:c r="D5" s="2"/>
      <x:c r="E5" s="2"/>
      <x:c r="F5" s="2"/>
      <x:c r="G5" s="2"/>
      <x:c r="H5" s="2"/>
    </x:row>
    <x:row r="6" ht="29" customHeight="1">
      <x:c r="A6" s="2"/>
      <x:c r="B6" s="2"/>
      <x:c r="C6" s="2"/>
      <x:c r="D6" s="2"/>
      <x:c r="E6" s="2"/>
      <x:c r="F6" s="2"/>
      <x:c r="G6" s="2"/>
      <x:c r="H6" s="2"/>
    </x:row>
    <x:row r="7" ht="29" customHeight="1">
      <x:c r="A7" s="2" t="str">
        <x:v>区切りも含める</x:v>
      </x:c>
      <x:c r="B7" s="2"/>
      <x:c r="C7" s="5" t="str">
        <x:f>MID(A1,FIND(B1,A1),LEN(A1))</x:f>
        <x:v>CDEFG</x:v>
      </x:c>
      <x:c r="D7" s="2"/>
      <x:c r="E7" s="2"/>
      <x:c r="F7" s="2"/>
      <x:c r="G7" s="2"/>
      <x:c r="H7" s="2"/>
    </x:row>
    <x:row r="8" ht="29" customHeight="1">
      <x:c r="A8" s="2"/>
      <x:c r="B8" s="2"/>
      <x:c r="C8" s="2"/>
      <x:c r="D8" s="2"/>
      <x:c r="E8" s="2"/>
      <x:c r="F8" s="2"/>
      <x:c r="G8" s="2"/>
      <x:c r="H8" s="2"/>
    </x:row>
    <x:row r="9" ht="29" customHeight="1">
      <x:c r="A9" s="2" t="str">
        <x:v>RIGHTでも同じ結果</x:v>
      </x:c>
      <x:c r="B9" s="2"/>
      <x:c r="C9" s="5" t="str">
        <x:f>RIGHT(A1,LEN(A1)-FIND(B1,A1)-LEN(B1)+1)</x:f>
        <x:v>DEFG</x:v>
      </x:c>
      <x:c r="D9" s="2"/>
      <x:c r="E9" s="2"/>
      <x:c r="F9" s="2"/>
      <x:c r="G9" s="2"/>
      <x:c r="H9" s="2"/>
    </x:row>
    <x:row r="10" ht="29" customHeight="1">
      <x:c r="A10" s="2"/>
      <x:c r="B10" s="2"/>
      <x:c r="C10" s="2"/>
      <x:c r="D10" s="2"/>
      <x:c r="E10" s="2"/>
      <x:c r="F10" s="2"/>
      <x:c r="G10" s="2"/>
      <x:c r="H10" s="2"/>
    </x:row>
    <x:row r="11" ht="29" customHeight="1">
      <x:c r="A11" s="2" t="str">
        <x:v>区切りなしは空白</x:v>
      </x:c>
      <x:c r="B11" s="2"/>
      <x:c r="C11" s="5" t="str">
        <x:f>IFERROR(MID(A1,FIND(B1,A1)+LEN(B1),LEN(A1)),"")</x:f>
        <x:v>DEFG</x:v>
      </x:c>
      <x:c r="D11" s="2"/>
      <x:c r="E11" s="2"/>
      <x:c r="F11" s="2"/>
      <x:c r="G11" s="2"/>
      <x:c r="H11" s="2"/>
    </x:row>
    <x:row r="12" ht="29" customHeight="1">
      <x:c r="A12" s="2"/>
      <x:c r="B12" s="2"/>
      <x:c r="C12" s="2"/>
      <x:c r="D12" s="2"/>
      <x:c r="E12" s="2"/>
      <x:c r="F12" s="2"/>
      <x:c r="G12" s="2"/>
      <x:c r="H12" s="2"/>
    </x:row>
    <x:row r="13" ht="29" customHeight="1">
      <x:c r="A13" s="9" t="str">
        <x:v>Excel 2016・2019・2021・2024・Microsoft 365で使用可。</x:v>
      </x:c>
      <x:c r="B13" s="2"/>
      <x:c r="C13" s="2"/>
      <x:c r="D13" s="2"/>
      <x:c r="E13" s="2"/>
      <x:c r="F13" s="2"/>
      <x:c r="G13" s="2"/>
      <x:c r="H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9" customHeight="1">
      <x:c r="A1" s="3" t="str">
        <x:v>商品コード：ABC123</x:v>
      </x:c>
      <x:c r="B1" s="3" t="str">
        <x:v>：</x:v>
      </x:c>
      <x:c r="C1" s="5" t="str" cm="1">
        <x:f t="array" ref="C1">_xlfn.TEXTAFTER(A1,B1,1,0,0,"")</x:f>
        <x:v>ABC123</x:v>
      </x:c>
      <x:c r="D1" s="2"/>
      <x:c r="E1" s="2"/>
      <x:c r="F1" s="2"/>
      <x:c r="G1" s="2"/>
      <x:c r="H1" s="2"/>
    </x:row>
    <x:row r="2" ht="29" customHeight="1">
      <x:c r="A2" s="2"/>
      <x:c r="B2" s="2"/>
      <x:c r="C2" s="2"/>
      <x:c r="D2" s="2"/>
      <x:c r="E2" s="2"/>
      <x:c r="F2" s="2"/>
      <x:c r="G2" s="2"/>
      <x:c r="H2" s="2"/>
    </x:row>
    <x:row r="3" ht="29" customHeight="1">
      <x:c r="A3" s="8" t="str">
        <x:v>元の文字列</x:v>
      </x:c>
      <x:c r="B3" s="8" t="str">
        <x:v>区切り文字</x:v>
      </x:c>
      <x:c r="C3" s="8" t="str">
        <x:v>区切りより後ろ</x:v>
      </x:c>
      <x:c r="D3" s="2"/>
      <x:c r="E3" s="2"/>
      <x:c r="F3" s="2"/>
      <x:c r="G3" s="2"/>
      <x:c r="H3" s="2"/>
    </x:row>
    <x:row r="4" ht="29" customHeight="1">
      <x:c r="A4" s="2"/>
      <x:c r="B4" s="2"/>
      <x:c r="C4" s="2"/>
      <x:c r="D4" s="2"/>
      <x:c r="E4" s="2"/>
      <x:c r="F4" s="2"/>
      <x:c r="G4" s="2"/>
      <x:c r="H4" s="2"/>
    </x:row>
    <x:row r="5" ht="29" customHeight="1">
      <x:c r="A5" s="2"/>
      <x:c r="B5" s="2"/>
      <x:c r="C5" s="2"/>
      <x:c r="D5" s="2"/>
      <x:c r="E5" s="2"/>
      <x:c r="F5" s="2"/>
      <x:c r="G5" s="2"/>
      <x:c r="H5" s="2"/>
    </x:row>
    <x:row r="6" ht="29" customHeight="1">
      <x:c r="A6" s="3" t="str">
        <x:v>東京-営業-田中</x:v>
      </x:c>
      <x:c r="B6" s="2"/>
      <x:c r="C6" s="5" t="str" cm="1">
        <x:f t="array" ref="C6">_xlfn.TEXTAFTER(A6,"-",-1)</x:f>
        <x:v>田中</x:v>
      </x:c>
      <x:c r="D6" s="2"/>
      <x:c r="E6" s="2"/>
      <x:c r="F6" s="2"/>
      <x:c r="G6" s="2"/>
      <x:c r="H6" s="2"/>
    </x:row>
    <x:row r="7" ht="29" customHeight="1">
      <x:c r="A7" s="2"/>
      <x:c r="B7" s="2"/>
      <x:c r="C7" s="2"/>
      <x:c r="D7" s="2"/>
      <x:c r="E7" s="2"/>
      <x:c r="F7" s="2"/>
      <x:c r="G7" s="2"/>
      <x:c r="H7" s="2"/>
    </x:row>
    <x:row r="8" ht="29" customHeight="1">
      <x:c r="A8" s="9" t="str">
        <x:v>C6は最後のハイフンより後ろを抽出します。</x:v>
      </x:c>
      <x:c r="B8" s="2"/>
      <x:c r="C8" s="2"/>
      <x:c r="D8" s="2"/>
      <x:c r="E8" s="2"/>
      <x:c r="F8" s="2"/>
      <x:c r="G8" s="2"/>
      <x:c r="H8" s="2"/>
    </x:row>
    <x:row r="9" ht="29" customHeight="1">
      <x:c r="A9" s="2"/>
      <x:c r="B9" s="2"/>
      <x:c r="C9" s="2"/>
      <x:c r="D9" s="2"/>
      <x:c r="E9" s="2"/>
      <x:c r="F9" s="2"/>
      <x:c r="G9" s="2"/>
      <x:c r="H9" s="2"/>
    </x:row>
    <x:row r="10" ht="29" customHeight="1">
      <x:c r="A10" s="9" t="str">
        <x:v>このシートはMicrosoft 365・Excel 2024専用です。</x:v>
      </x:c>
      <x:c r="B10" s="2"/>
      <x:c r="C10" s="2"/>
      <x:c r="D10" s="2"/>
      <x:c r="E10" s="2"/>
      <x:c r="F10" s="2"/>
      <x:c r="G10" s="2"/>
      <x:c r="H10" s="2"/>
    </x:row>
    <x:row r="11" ht="29" customHeight="1">
      <x:c r="A11" s="2"/>
      <x:c r="B11" s="2"/>
      <x:c r="C11" s="2"/>
      <x:c r="D11" s="2"/>
      <x:c r="E11" s="2"/>
      <x:c r="F11" s="2"/>
      <x:c r="G11" s="2"/>
      <x:c r="H11" s="2"/>
    </x:row>
    <x:row r="12" ht="29" customHeight="1">
      <x:c r="A12" s="2"/>
      <x:c r="B12" s="2"/>
      <x:c r="C12" s="2"/>
      <x:c r="D12" s="2"/>
      <x:c r="E12" s="2"/>
      <x:c r="F12" s="2"/>
      <x:c r="G12" s="2"/>
      <x:c r="H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9" customHeight="1">
      <x:c r="A1" s="3" t="str">
        <x:v>ABCDEFGHIJ</x:v>
      </x:c>
      <x:c r="B1" s="3" t="str">
        <x:v>C</x:v>
      </x:c>
      <x:c r="C1" s="3" t="str">
        <x:v>F</x:v>
      </x:c>
      <x:c r="D1" s="10" t="n">
        <x:f>FIND(B1,A1)+LEN(B1)</x:f>
        <x:v>4</x:v>
      </x:c>
      <x:c r="E1" s="10" t="n">
        <x:f>FIND(C1,A1,D1)</x:f>
        <x:v>6</x:v>
      </x:c>
      <x:c r="F1" s="5" t="str">
        <x:f>MID(A1,D1,E1-D1)</x:f>
        <x:v>DE</x:v>
      </x:c>
      <x:c r="G1" s="2"/>
      <x:c r="H1" s="2"/>
    </x:row>
    <x:row r="2" ht="29" customHeight="1">
      <x:c r="A2" s="2"/>
      <x:c r="B2" s="2"/>
      <x:c r="C2" s="2"/>
      <x:c r="D2" s="2"/>
      <x:c r="E2" s="2"/>
      <x:c r="F2" s="2"/>
      <x:c r="G2" s="2"/>
      <x:c r="H2" s="2"/>
    </x:row>
    <x:row r="3" ht="29" customHeight="1">
      <x:c r="A3" s="8" t="str">
        <x:v>元の文字列</x:v>
      </x:c>
      <x:c r="B3" s="8" t="str">
        <x:v>開始の区切り</x:v>
      </x:c>
      <x:c r="C3" s="8" t="str">
        <x:v>終了の区切り</x:v>
      </x:c>
      <x:c r="D3" s="8" t="str">
        <x:v>開始位置</x:v>
      </x:c>
      <x:c r="E3" s="8" t="str">
        <x:v>終了位置</x:v>
      </x:c>
      <x:c r="F3" s="8" t="str">
        <x:v>間の文字</x:v>
      </x:c>
      <x:c r="G3" s="2"/>
      <x:c r="H3" s="2"/>
    </x:row>
    <x:row r="4" ht="29" customHeight="1">
      <x:c r="A4" s="2"/>
      <x:c r="B4" s="2"/>
      <x:c r="C4" s="2"/>
      <x:c r="D4" s="2"/>
      <x:c r="E4" s="2"/>
      <x:c r="F4" s="2"/>
      <x:c r="G4" s="2"/>
      <x:c r="H4" s="2"/>
    </x:row>
    <x:row r="5" ht="29" customHeight="1">
      <x:c r="A5" s="9" t="str">
        <x:v>CとFを含めず「DE」を返します。</x:v>
      </x:c>
      <x:c r="B5" s="2"/>
      <x:c r="C5" s="2"/>
      <x:c r="D5" s="2"/>
      <x:c r="E5" s="2"/>
      <x:c r="F5" s="2"/>
      <x:c r="G5" s="2"/>
      <x:c r="H5" s="2"/>
    </x:row>
    <x:row r="6" ht="29" customHeight="1">
      <x:c r="A6" s="2"/>
      <x:c r="B6" s="2"/>
      <x:c r="C6" s="2"/>
      <x:c r="D6" s="2"/>
      <x:c r="E6" s="2"/>
      <x:c r="F6" s="2"/>
      <x:c r="G6" s="2"/>
      <x:c r="H6" s="2"/>
    </x:row>
    <x:row r="7" ht="29" customHeight="1">
      <x:c r="A7" s="2"/>
      <x:c r="B7" s="2"/>
      <x:c r="C7" s="2"/>
      <x:c r="D7" s="2"/>
      <x:c r="E7" s="2"/>
      <x:c r="F7" s="2"/>
      <x:c r="G7" s="2"/>
      <x:c r="H7" s="2"/>
    </x:row>
    <x:row r="8" ht="29" customHeight="1">
      <x:c r="A8" s="2"/>
      <x:c r="B8" s="2"/>
      <x:c r="C8" s="2"/>
      <x:c r="D8" s="2"/>
      <x:c r="E8" s="2"/>
      <x:c r="F8" s="2"/>
      <x:c r="G8" s="2"/>
      <x:c r="H8" s="2"/>
    </x:row>
    <x:row r="9" ht="29" customHeight="1">
      <x:c r="A9" s="2"/>
      <x:c r="B9" s="2"/>
      <x:c r="C9" s="2"/>
      <x:c r="D9" s="2"/>
      <x:c r="E9" s="2"/>
      <x:c r="F9" s="2"/>
      <x:c r="G9" s="2"/>
      <x:c r="H9" s="2"/>
    </x:row>
    <x:row r="10" ht="29" customHeight="1">
      <x:c r="A10" s="2"/>
      <x:c r="B10" s="2"/>
      <x:c r="C10" s="2"/>
      <x:c r="D10" s="2"/>
      <x:c r="E10" s="2"/>
      <x:c r="F10" s="2"/>
      <x:c r="G10" s="2"/>
      <x:c r="H10" s="2"/>
    </x:row>
    <x:row r="11" ht="29" customHeight="1">
      <x:c r="A11" s="2"/>
      <x:c r="B11" s="2"/>
      <x:c r="C11" s="2"/>
      <x:c r="D11" s="2"/>
      <x:c r="E11" s="2"/>
      <x:c r="F11" s="2"/>
      <x:c r="G11" s="2"/>
      <x:c r="H11" s="2"/>
    </x:row>
    <x:row r="12" ht="29" customHeight="1">
      <x:c r="A12" s="2"/>
      <x:c r="B12" s="2"/>
      <x:c r="C12" s="2"/>
      <x:c r="D12" s="2"/>
      <x:c r="E12" s="2"/>
      <x:c r="F12" s="2"/>
      <x:c r="G12" s="2"/>
      <x:c r="H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