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35d19fb038c5639c/デスクトップ/23/○ブログ/○ブログ^Eexcel15.com/○excel15.com^E03_極める/01_目次07/07-21^Eg721^E365-2021/"/>
    </mc:Choice>
  </mc:AlternateContent>
  <xr:revisionPtr revIDLastSave="43" documentId="11_AD4D066CA252ABDACC1048EE8116DBD672EEDF48" xr6:coauthVersionLast="47" xr6:coauthVersionMax="47" xr10:uidLastSave="{39E84848-5AFB-4235-AB4A-7E1F9924E6C6}"/>
  <bookViews>
    <workbookView xWindow="5080" yWindow="3210" windowWidth="18000" windowHeight="11170" xr2:uid="{00000000-000D-0000-FFFF-FFFF00000000}"/>
  </bookViews>
  <sheets>
    <sheet name="Sheet1" sheetId="1" r:id="rId1"/>
    <sheet name="入力前" sheetId="2" r:id="rId2"/>
    <sheet name="応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<sst xmlns="http://schemas.openxmlformats.org/spreadsheetml/2006/main" count="48" uniqueCount="15">
  <si>
    <t>緑不動産</t>
    <rPh sb="0" eb="4">
      <t>ミドリフドウサン</t>
    </rPh>
    <phoneticPr fontId="4"/>
  </si>
  <si>
    <t>藍電機</t>
    <rPh sb="0" eb="1">
      <t>アイ</t>
    </rPh>
    <rPh sb="1" eb="3">
      <t>デンキ</t>
    </rPh>
    <phoneticPr fontId="4"/>
  </si>
  <si>
    <t>発注履歴</t>
    <rPh sb="0" eb="2">
      <t>ハッチュウ</t>
    </rPh>
    <rPh sb="2" eb="4">
      <t>リレキ</t>
    </rPh>
    <phoneticPr fontId="4"/>
  </si>
  <si>
    <t>発注番号</t>
    <rPh sb="0" eb="2">
      <t>ハッチュウ</t>
    </rPh>
    <rPh sb="2" eb="4">
      <t>バンゴウ</t>
    </rPh>
    <phoneticPr fontId="4"/>
  </si>
  <si>
    <t>発注日</t>
    <rPh sb="0" eb="2">
      <t>ハッチュウ</t>
    </rPh>
    <rPh sb="2" eb="3">
      <t>ニチ</t>
    </rPh>
    <phoneticPr fontId="4"/>
  </si>
  <si>
    <t>発注者</t>
    <rPh sb="0" eb="2">
      <t>ハッチュウ</t>
    </rPh>
    <rPh sb="2" eb="3">
      <t>シャ</t>
    </rPh>
    <phoneticPr fontId="4"/>
  </si>
  <si>
    <t>発注金額</t>
    <rPh sb="0" eb="2">
      <t>ハッチュウ</t>
    </rPh>
    <rPh sb="2" eb="4">
      <t>キンガク</t>
    </rPh>
    <phoneticPr fontId="4"/>
  </si>
  <si>
    <t>南瓜自動車</t>
    <rPh sb="0" eb="2">
      <t>カボチャ</t>
    </rPh>
    <rPh sb="2" eb="5">
      <t>ジドウシャ</t>
    </rPh>
    <phoneticPr fontId="4"/>
  </si>
  <si>
    <t>桃電気</t>
    <rPh sb="0" eb="1">
      <t>モモ</t>
    </rPh>
    <rPh sb="1" eb="3">
      <t>デンキ</t>
    </rPh>
    <phoneticPr fontId="4"/>
  </si>
  <si>
    <t>無花果工事</t>
    <rPh sb="0" eb="3">
      <t>イチジク</t>
    </rPh>
    <rPh sb="3" eb="5">
      <t>コウジ</t>
    </rPh>
    <phoneticPr fontId="4"/>
  </si>
  <si>
    <t>柿商店</t>
    <rPh sb="0" eb="1">
      <t>カキ</t>
    </rPh>
    <rPh sb="1" eb="3">
      <t>ショウテン</t>
    </rPh>
    <phoneticPr fontId="4"/>
  </si>
  <si>
    <t>苺電機</t>
    <rPh sb="0" eb="1">
      <t>イチゴ</t>
    </rPh>
    <rPh sb="1" eb="3">
      <t>デンキ</t>
    </rPh>
    <phoneticPr fontId="4"/>
  </si>
  <si>
    <t>梨不動産</t>
    <rPh sb="0" eb="1">
      <t>ナシ</t>
    </rPh>
    <rPh sb="1" eb="4">
      <t>フドウサン</t>
    </rPh>
    <phoneticPr fontId="4"/>
  </si>
  <si>
    <t>西瓜電機</t>
    <rPh sb="0" eb="2">
      <t>スイカ</t>
    </rPh>
    <rPh sb="2" eb="4">
      <t>デンキ</t>
    </rPh>
    <phoneticPr fontId="4"/>
  </si>
  <si>
    <t>発注検索</t>
    <rPh sb="0" eb="2">
      <t>ハッチュウ</t>
    </rPh>
    <rPh sb="2" eb="4">
      <t>ケンサク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</si>
</sst>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sheetMetadata" Target="metadata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C20" sqref="C20"/>
    </sheetView>
  </sheetViews>
  <sheetFormatPr defaultColWidth="8.6640625" defaultRowHeight="18"/>
  <cols>
    <col min="1" max="2" width="10" style="2" customWidth="1"/>
    <col min="3" max="3" width="20" style="2" customWidth="1"/>
    <col min="4" max="4" width="9.33203125" style="2" customWidth="1"/>
    <col min="5" max="5" width="10" style="2" customWidth="1"/>
    <col min="6" max="6" width="12.5" style="2" customWidth="1"/>
    <col min="7" max="7" width="10.58203125" style="2" customWidth="1"/>
    <col min="8" max="16384" width="8.6640625" style="2"/>
  </cols>
  <sheetData>
    <row r="1" spans="1:7">
      <c r="A1" s="1" t="s">
        <v>14</v>
      </c>
      <c r="D1" s="6" t="s">
        <v>2</v>
      </c>
      <c r="E1" s="7"/>
      <c r="F1" s="7"/>
      <c r="G1" s="7"/>
    </row>
    <row r="2" spans="1:7">
      <c r="A2" s="4" t="s">
        <v>5</v>
      </c>
      <c r="B2" s="3" t="s">
        <v>13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s="4" t="s">
        <v>3</v>
      </c>
      <c cm="1" r="B3" s="3">
        <f t="array" ref="B3">_xlfn.XLOOKUP(B2,F3:F9,D3:D9,"---",0,-1)</f>
        <v>1007</v>
      </c>
      <c r="D3" s="3">
        <v>1001</v>
      </c>
      <c r="E3" s="5">
        <v>42217</v>
      </c>
      <c r="F3" s="3" t="s">
        <v>7</v>
      </c>
      <c r="G3" s="8">
        <v>2878100</v>
      </c>
    </row>
    <row r="4" spans="1:7">
      <c r="D4" s="3">
        <v>1002</v>
      </c>
      <c r="E4" s="5">
        <v>42221</v>
      </c>
      <c r="F4" s="3" t="s">
        <v>8</v>
      </c>
      <c r="G4" s="8">
        <v>1158300</v>
      </c>
    </row>
    <row r="5" spans="1:7">
      <c r="D5" s="3">
        <v>1003</v>
      </c>
      <c r="E5" s="5">
        <v>42221</v>
      </c>
      <c r="F5" s="3" t="s">
        <v>9</v>
      </c>
      <c r="G5" s="8">
        <v>811600</v>
      </c>
    </row>
    <row r="6" spans="1:7">
      <c r="D6" s="3">
        <v>1004</v>
      </c>
      <c r="E6" s="5">
        <v>42223</v>
      </c>
      <c r="F6" s="3" t="s">
        <v>10</v>
      </c>
      <c r="G6" s="8">
        <v>1596700</v>
      </c>
    </row>
    <row r="7" spans="1:7">
      <c r="D7" s="3">
        <v>1005</v>
      </c>
      <c r="E7" s="5">
        <v>42224</v>
      </c>
      <c r="F7" s="3" t="s">
        <v>11</v>
      </c>
      <c r="G7" s="8">
        <v>855000</v>
      </c>
    </row>
    <row r="8" spans="1:7">
      <c r="D8" s="3">
        <v>1006</v>
      </c>
      <c r="E8" s="5">
        <v>42254</v>
      </c>
      <c r="F8" s="3" t="s">
        <v>12</v>
      </c>
      <c r="G8" s="8">
        <v>2273400</v>
      </c>
    </row>
    <row r="9" spans="1:7">
      <c r="D9" s="3">
        <v>1007</v>
      </c>
      <c r="E9" s="5">
        <v>42254</v>
      </c>
      <c r="F9" s="3" t="s">
        <v>13</v>
      </c>
      <c r="G9" s="8">
        <v>1572500</v>
      </c>
    </row>
    <row r="10" spans="1:7">
      <c r="D10" s="7"/>
      <c r="E10" s="7"/>
      <c r="F10" s="7"/>
      <c r="G10" s="7"/>
    </row>
    <row r="11" spans="1:7">
      <c r="D11" s="7"/>
      <c r="E11" s="7"/>
      <c r="F11" s="7"/>
      <c r="G11" s="7"/>
    </row>
    <row r="12" spans="1:7">
      <c r="D12" s="7"/>
      <c r="E12" s="7"/>
      <c r="F12" s="7"/>
      <c r="G12" s="7"/>
    </row>
    <row r="13" spans="1:7">
      <c r="D13" s="7"/>
      <c r="E13" s="7"/>
      <c r="F13" s="7"/>
      <c r="G13" s="7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6670B-6479-4251-A7AA-26FA237BE287}">
  <dimension ref="A1:G13"/>
  <sheetViews>
    <sheetView workbookViewId="0">
      <selection activeCell="C10" sqref="C10"/>
    </sheetView>
  </sheetViews>
  <sheetFormatPr defaultColWidth="8.6640625" defaultRowHeight="18"/>
  <cols>
    <col min="1" max="2" width="10" style="2" customWidth="1"/>
    <col min="3" max="3" width="20" style="2" customWidth="1"/>
    <col min="4" max="4" width="9.33203125" style="2" customWidth="1"/>
    <col min="5" max="5" width="10" style="2" customWidth="1"/>
    <col min="6" max="6" width="12.5" style="2" customWidth="1"/>
    <col min="7" max="7" width="10.58203125" style="2" customWidth="1"/>
    <col min="8" max="16384" width="8.6640625" style="2"/>
  </cols>
  <sheetData>
    <row r="1" spans="1:7">
      <c r="A1" s="1" t="s">
        <v>14</v>
      </c>
      <c r="D1" s="6" t="s">
        <v>2</v>
      </c>
      <c r="E1" s="7"/>
      <c r="F1" s="7"/>
      <c r="G1" s="7"/>
    </row>
    <row r="2" spans="1:7">
      <c r="A2" s="4" t="s">
        <v>5</v>
      </c>
      <c r="B2" s="3" t="s">
        <v>13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s="4" t="s">
        <v>3</v>
      </c>
      <c r="B3" s="3"/>
      <c r="D3" s="3">
        <v>1001</v>
      </c>
      <c r="E3" s="5">
        <v>42217</v>
      </c>
      <c r="F3" s="3" t="s">
        <v>7</v>
      </c>
      <c r="G3" s="8">
        <v>2878100</v>
      </c>
    </row>
    <row r="4" spans="1:7">
      <c r="D4" s="3">
        <v>1002</v>
      </c>
      <c r="E4" s="5">
        <v>42221</v>
      </c>
      <c r="F4" s="3" t="s">
        <v>8</v>
      </c>
      <c r="G4" s="8">
        <v>1158300</v>
      </c>
    </row>
    <row r="5" spans="1:7">
      <c r="D5" s="3">
        <v>1003</v>
      </c>
      <c r="E5" s="5">
        <v>42221</v>
      </c>
      <c r="F5" s="3" t="s">
        <v>9</v>
      </c>
      <c r="G5" s="8">
        <v>811600</v>
      </c>
    </row>
    <row r="6" spans="1:7">
      <c r="D6" s="3">
        <v>1004</v>
      </c>
      <c r="E6" s="5">
        <v>42223</v>
      </c>
      <c r="F6" s="3" t="s">
        <v>10</v>
      </c>
      <c r="G6" s="8">
        <v>1596700</v>
      </c>
    </row>
    <row r="7" spans="1:7">
      <c r="D7" s="3">
        <v>1005</v>
      </c>
      <c r="E7" s="5">
        <v>42224</v>
      </c>
      <c r="F7" s="3" t="s">
        <v>11</v>
      </c>
      <c r="G7" s="8">
        <v>855000</v>
      </c>
    </row>
    <row r="8" spans="1:7">
      <c r="D8" s="3">
        <v>1006</v>
      </c>
      <c r="E8" s="5">
        <v>42231</v>
      </c>
      <c r="F8" s="3" t="s">
        <v>12</v>
      </c>
      <c r="G8" s="8">
        <v>2273400</v>
      </c>
    </row>
    <row r="9" spans="1:7">
      <c r="D9" s="3">
        <v>1007</v>
      </c>
      <c r="E9" s="5">
        <v>42231</v>
      </c>
      <c r="F9" s="3" t="s">
        <v>13</v>
      </c>
      <c r="G9" s="8">
        <v>1572500</v>
      </c>
    </row>
    <row r="10" spans="1:7">
      <c r="D10" s="7"/>
      <c r="E10" s="7"/>
      <c r="F10" s="7"/>
      <c r="G10" s="7"/>
    </row>
    <row r="11" spans="1:7">
      <c r="D11" s="7"/>
      <c r="E11" s="7"/>
      <c r="F11" s="7"/>
      <c r="G11" s="7"/>
    </row>
    <row r="12" spans="1:7">
      <c r="D12" s="7"/>
      <c r="E12" s="7"/>
      <c r="F12" s="7"/>
      <c r="G12" s="7"/>
    </row>
    <row r="13" spans="1:7">
      <c r="D13" s="7"/>
      <c r="E13" s="7"/>
      <c r="F13" s="7"/>
      <c r="G13" s="7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AA0C-7A74-4523-981C-168DB8F9A365}">
  <dimension ref="A1:G9"/>
  <sheetViews>
    <sheetView workbookViewId="0">
      <selection activeCell="B11" sqref="B11"/>
    </sheetView>
  </sheetViews>
  <sheetFormatPr defaultColWidth="8.6640625" defaultRowHeight="18"/>
  <cols>
    <col min="1" max="2" width="10" style="2" customWidth="1"/>
    <col min="3" max="3" width="20" style="2" customWidth="1"/>
    <col min="4" max="4" width="9.33203125" style="2" customWidth="1"/>
    <col min="5" max="5" width="10" style="2" customWidth="1"/>
    <col min="6" max="6" width="12.5" style="2" customWidth="1"/>
    <col min="7" max="7" width="10.58203125" style="2" customWidth="1"/>
    <col min="8" max="16384" width="8.6640625" style="2"/>
  </cols>
  <sheetData>
    <row r="1" spans="1:7">
      <c r="A1" s="1" t="s">
        <v>14</v>
      </c>
      <c r="D1" s="1" t="s">
        <v>2</v>
      </c>
    </row>
    <row r="2" spans="1:7">
      <c r="A2" s="4" t="s">
        <v>5</v>
      </c>
      <c r="B2" s="3" t="s">
        <v>0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s="4" t="s">
        <v>3</v>
      </c>
      <c cm="1" r="B3" s="3">
        <f t="array" ref="B3">_xlfn.XLOOKUP(B2,F3:F9,D3:D9,"---",,-1)</f>
        <v>1006</v>
      </c>
      <c r="D3" s="3">
        <v>1001</v>
      </c>
      <c r="E3" s="5">
        <v>42217</v>
      </c>
      <c r="F3" s="3" t="s">
        <v>7</v>
      </c>
      <c r="G3" s="8">
        <v>2878100</v>
      </c>
    </row>
    <row r="4" spans="1:7">
      <c r="D4" s="3">
        <v>1002</v>
      </c>
      <c r="E4" s="5">
        <v>42221</v>
      </c>
      <c r="F4" s="3" t="s">
        <v>8</v>
      </c>
      <c r="G4" s="8">
        <v>1158300</v>
      </c>
    </row>
    <row r="5" spans="1:7">
      <c r="D5" s="3">
        <v>1003</v>
      </c>
      <c r="E5" s="5">
        <v>42221</v>
      </c>
      <c r="F5" s="3" t="s">
        <v>9</v>
      </c>
      <c r="G5" s="8">
        <v>811600</v>
      </c>
    </row>
    <row r="6" spans="1:7">
      <c r="D6" s="3">
        <v>1004</v>
      </c>
      <c r="E6" s="5">
        <v>42223</v>
      </c>
      <c r="F6" s="3" t="s">
        <v>10</v>
      </c>
      <c r="G6" s="8">
        <v>1596700</v>
      </c>
    </row>
    <row r="7" spans="1:7">
      <c r="D7" s="3">
        <v>1005</v>
      </c>
      <c r="E7" s="5">
        <v>42224</v>
      </c>
      <c r="F7" s="3" t="s">
        <v>11</v>
      </c>
      <c r="G7" s="8">
        <v>855000</v>
      </c>
    </row>
    <row r="8" spans="1:7">
      <c r="D8" s="3">
        <v>1006</v>
      </c>
      <c r="E8" s="5">
        <v>44811</v>
      </c>
      <c r="F8" s="3" t="s">
        <v>0</v>
      </c>
      <c r="G8" s="8">
        <v>2273400</v>
      </c>
    </row>
    <row r="9" spans="1:7">
      <c r="D9" s="3">
        <v>1007</v>
      </c>
      <c r="E9" s="5">
        <v>44811</v>
      </c>
      <c r="F9" s="3" t="s">
        <v>1</v>
      </c>
      <c r="G9" s="8">
        <v>1572500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入力前</vt:lpstr>
      <vt:lpstr>応用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にも</dc:creator>
  <cp:lastModifiedBy>も に</cp:lastModifiedBy>
  <dcterms:created xsi:type="dcterms:W3CDTF">2015-06-05T18:19:34Z</dcterms:created>
  <dcterms:modified xsi:type="dcterms:W3CDTF">2025-09-23T11:28:55Z</dcterms:modified>
</cp:coreProperties>
</file>